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915" windowHeight="12855" activeTab="1"/>
  </bookViews>
  <sheets>
    <sheet name="Část A" sheetId="1" r:id="rId1"/>
    <sheet name="Část B" sheetId="2" r:id="rId2"/>
  </sheets>
  <definedNames/>
  <calcPr calcId="152511"/>
</workbook>
</file>

<file path=xl/sharedStrings.xml><?xml version="1.0" encoding="utf-8"?>
<sst xmlns="http://schemas.openxmlformats.org/spreadsheetml/2006/main" count="90" uniqueCount="45">
  <si>
    <t>Lokální redukce plocha stromu 201 - 300 m²</t>
  </si>
  <si>
    <t>Lokální redukce plocha stromu 301 - 400 m²</t>
  </si>
  <si>
    <t>Lokální redukce plocha stromu 401 - 500 m²</t>
  </si>
  <si>
    <t>Lokální redukce plocha stromu 501 - 600 m²</t>
  </si>
  <si>
    <t xml:space="preserve">Deinstalace dynamické (S-VDH nebo S-VDD) vazby o nosnosti do 20 kN </t>
  </si>
  <si>
    <t>Deinstalace dynamické (S-VDH nebo S-VDD) vazby o nosnosti 21 - 40 kN</t>
  </si>
  <si>
    <t>Deinstalace dynamické (S-VDH nebo S-VDD) vazby o nosnosti 41 - 80 kN</t>
  </si>
  <si>
    <t>Bezpečnostní řez plocha stromu 201 - 300 m²</t>
  </si>
  <si>
    <t>Bezpečnostní řez plocha stromu 301 - 400 m²</t>
  </si>
  <si>
    <t>Bezpečnostní řez plocha stromu 401 - 500 m²</t>
  </si>
  <si>
    <t>Bezpečnostní řez plocha stromu 501 - 600 m²</t>
  </si>
  <si>
    <t>A</t>
  </si>
  <si>
    <t>B</t>
  </si>
  <si>
    <t>Instalace dynamické (S-VDH nebo S-VDD) vazby o nosnosti 41 - 80 kN</t>
  </si>
  <si>
    <t>Instalace statické podkladnicové vazby (S-VSP) včetně instalace o nosnosti do 40 kN</t>
  </si>
  <si>
    <t>Běžná kontrola bezpečnostní vazby dynamické včetně protokolu / ze země 1x ročně</t>
  </si>
  <si>
    <t>Běžná kontrola bezpečnostní vazby statické včetně protokolu / ze země 1x ročně</t>
  </si>
  <si>
    <t xml:space="preserve">Instalace dynamické (S-VDH nebo S-VDD) vazby o nosnosti do 20 kN </t>
  </si>
  <si>
    <t>Instalace dynamické (S-VDH nebo S-VDD) vazby o nosnosti 21 - 40 kN</t>
  </si>
  <si>
    <t>Instalace statické podkladnicové vazby (S-VSP) včetně instalace o nosnosti od 40 kN do 80 kN</t>
  </si>
  <si>
    <t>Zdravotní řez plocha stromu 201 - 300 m²</t>
  </si>
  <si>
    <t>Zdravotní řez plocha stromu 301 - 400 m²</t>
  </si>
  <si>
    <t>Zdravotní řez plocha stromu 401 - 500 m²</t>
  </si>
  <si>
    <t>Zdravotní řez plocha stromu 501 - 600 m²</t>
  </si>
  <si>
    <t>Obvodová redukce / stabilizace sekundární koruny plocha stromu 201 - 300 m²</t>
  </si>
  <si>
    <t>Obvodová redukce / stabilizace sekundární koruny plocha stromu 301 - 400 m²</t>
  </si>
  <si>
    <t>Obvodová redukce / stabilizace sekundární koruny plocha stromu 401 - 500 m²</t>
  </si>
  <si>
    <t>Obvodová redukce / stabilizace sekundární koruny plocha stromu 501 - 600 m²</t>
  </si>
  <si>
    <t>Revizní kontrola bezpečnostní vazby dynamické včetně revizního protokolu / 1x za 4 roky nebo          v případě potřeby</t>
  </si>
  <si>
    <t>Revizní kontrola bezpečnostní vazby statické včetně revizního protokolu / 1x za 4 roky nebo              v případě potřeby</t>
  </si>
  <si>
    <t>Typ</t>
  </si>
  <si>
    <t>Cena bez DPH</t>
  </si>
  <si>
    <t>DPH</t>
  </si>
  <si>
    <t>Cena s DPH</t>
  </si>
  <si>
    <t>CELKEM</t>
  </si>
  <si>
    <t>Celkové vyčíslení nákladů pro plátce DPH</t>
  </si>
  <si>
    <t>Celkové vyčíslení nákladů pro neplátce DPH</t>
  </si>
  <si>
    <t>Ceník jednotlivých úkonů - část A</t>
  </si>
  <si>
    <t>Jednotka</t>
  </si>
  <si>
    <t>Vazby v korunách - včetně materiálu vazby a instalace</t>
  </si>
  <si>
    <t>Řez stromů - včetně likvidace dřevní hmoty</t>
  </si>
  <si>
    <t>Ceník jednotlivých úkonů - část B</t>
  </si>
  <si>
    <t>Příloha č. 5 Ceník jednotlivých úkonů - část B</t>
  </si>
  <si>
    <t>Příloha č. 5 Ceník jednotlivých úkonů - část A</t>
  </si>
  <si>
    <t>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</si>
</sst>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/>
      <top style="thin"/>
      <bottom style="thin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7" fontId="5" fillId="0" borderId="0" xfId="0" applyNumberFormat="1" applyFont="1"/>
    <xf numFmtId="0" fontId="7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Protection="1">
      <protection/>
    </xf>
    <xf numFmtId="164" fontId="10" fillId="0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4" fontId="6" fillId="3" borderId="0" xfId="0" applyNumberFormat="1" applyFont="1" applyFill="1" applyBorder="1" applyProtection="1">
      <protection/>
    </xf>
    <xf numFmtId="164" fontId="10" fillId="3" borderId="0" xfId="0" applyNumberFormat="1" applyFont="1" applyFill="1" applyBorder="1" applyAlignment="1" applyProtection="1">
      <alignment horizontal="right" vertical="center"/>
      <protection/>
    </xf>
    <xf numFmtId="7" fontId="4" fillId="3" borderId="0" xfId="0" applyNumberFormat="1" applyFont="1" applyFill="1"/>
    <xf numFmtId="0" fontId="4" fillId="0" borderId="10" xfId="0" applyFont="1" applyBorder="1"/>
    <xf numFmtId="0" fontId="6" fillId="0" borderId="11" xfId="0" applyFont="1" applyBorder="1"/>
    <xf numFmtId="0" fontId="6" fillId="4" borderId="12" xfId="0" applyFont="1" applyFill="1" applyBorder="1"/>
    <xf numFmtId="0" fontId="11" fillId="0" borderId="13" xfId="0" applyFont="1" applyBorder="1" applyAlignment="1">
      <alignment horizontal="center"/>
    </xf>
    <xf numFmtId="0" fontId="11" fillId="5" borderId="10" xfId="0" applyFont="1" applyFill="1" applyBorder="1"/>
    <xf numFmtId="0" fontId="11" fillId="0" borderId="14" xfId="0" applyFont="1" applyBorder="1"/>
    <xf numFmtId="0" fontId="3" fillId="0" borderId="9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7" fontId="3" fillId="0" borderId="22" xfId="0" applyNumberFormat="1" applyFont="1" applyBorder="1" applyAlignment="1" applyProtection="1">
      <alignment horizontal="right"/>
      <protection locked="0"/>
    </xf>
    <xf numFmtId="7" fontId="3" fillId="0" borderId="23" xfId="0" applyNumberFormat="1" applyFont="1" applyBorder="1" applyAlignment="1" applyProtection="1">
      <alignment horizontal="right"/>
      <protection locked="0"/>
    </xf>
    <xf numFmtId="7" fontId="3" fillId="0" borderId="24" xfId="0" applyNumberFormat="1" applyFont="1" applyBorder="1" applyAlignment="1" applyProtection="1">
      <alignment horizontal="right"/>
      <protection locked="0"/>
    </xf>
    <xf numFmtId="7" fontId="5" fillId="0" borderId="23" xfId="0" applyNumberFormat="1" applyFont="1" applyBorder="1" applyAlignment="1" applyProtection="1">
      <alignment horizontal="right"/>
      <protection locked="0"/>
    </xf>
    <xf numFmtId="7" fontId="5" fillId="0" borderId="24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 topLeftCell="A1">
      <selection activeCell="E13" sqref="E13"/>
    </sheetView>
  </sheetViews>
  <sheetFormatPr defaultColWidth="9.140625" defaultRowHeight="15"/>
  <cols>
    <col min="3" max="3" width="83.421875" style="0" customWidth="1"/>
    <col min="4" max="4" width="12.00390625" style="0" customWidth="1"/>
    <col min="5" max="5" width="14.00390625" style="0" customWidth="1"/>
    <col min="6" max="6" width="10.8515625" style="0" customWidth="1"/>
  </cols>
  <sheetData>
    <row r="1" ht="15">
      <c r="B1" s="5" t="s">
        <v>43</v>
      </c>
    </row>
    <row r="2" ht="15.75" thickBot="1"/>
    <row r="3" spans="2:5" ht="15.75" thickBot="1">
      <c r="B3" s="27"/>
      <c r="C3" s="29" t="s">
        <v>39</v>
      </c>
      <c r="D3" s="41" t="s">
        <v>38</v>
      </c>
      <c r="E3" s="28" t="s">
        <v>31</v>
      </c>
    </row>
    <row r="4" spans="2:5" ht="15">
      <c r="B4" s="2"/>
      <c r="C4" s="34" t="s">
        <v>17</v>
      </c>
      <c r="D4" s="40" t="s">
        <v>44</v>
      </c>
      <c r="E4" s="42">
        <v>0</v>
      </c>
    </row>
    <row r="5" spans="2:5" ht="15">
      <c r="B5" s="2"/>
      <c r="C5" s="35" t="s">
        <v>18</v>
      </c>
      <c r="D5" s="7" t="s">
        <v>44</v>
      </c>
      <c r="E5" s="43">
        <v>0</v>
      </c>
    </row>
    <row r="6" spans="2:5" ht="15">
      <c r="B6" s="2"/>
      <c r="C6" s="35" t="s">
        <v>13</v>
      </c>
      <c r="D6" s="7" t="s">
        <v>44</v>
      </c>
      <c r="E6" s="43">
        <v>0</v>
      </c>
    </row>
    <row r="7" spans="2:5" ht="16.5" customHeight="1">
      <c r="B7" s="2"/>
      <c r="C7" s="35" t="s">
        <v>14</v>
      </c>
      <c r="D7" s="7" t="s">
        <v>44</v>
      </c>
      <c r="E7" s="43">
        <v>0</v>
      </c>
    </row>
    <row r="8" spans="2:5" ht="17.25" customHeight="1">
      <c r="B8" s="2"/>
      <c r="C8" s="36" t="s">
        <v>19</v>
      </c>
      <c r="D8" s="7" t="s">
        <v>44</v>
      </c>
      <c r="E8" s="43">
        <v>0</v>
      </c>
    </row>
    <row r="9" spans="2:5" ht="15">
      <c r="B9" s="3" t="s">
        <v>11</v>
      </c>
      <c r="C9" s="37" t="s">
        <v>4</v>
      </c>
      <c r="D9" s="7" t="s">
        <v>44</v>
      </c>
      <c r="E9" s="43">
        <v>0</v>
      </c>
    </row>
    <row r="10" spans="2:5" ht="15">
      <c r="B10" s="2"/>
      <c r="C10" s="37" t="s">
        <v>5</v>
      </c>
      <c r="D10" s="7" t="s">
        <v>44</v>
      </c>
      <c r="E10" s="43">
        <v>0</v>
      </c>
    </row>
    <row r="11" spans="2:5" ht="15">
      <c r="B11" s="2"/>
      <c r="C11" s="37" t="s">
        <v>6</v>
      </c>
      <c r="D11" s="7" t="s">
        <v>44</v>
      </c>
      <c r="E11" s="43">
        <v>0</v>
      </c>
    </row>
    <row r="12" spans="2:5" ht="15.75" customHeight="1">
      <c r="B12" s="2"/>
      <c r="C12" s="37" t="s">
        <v>15</v>
      </c>
      <c r="D12" s="7" t="s">
        <v>44</v>
      </c>
      <c r="E12" s="43">
        <v>0</v>
      </c>
    </row>
    <row r="13" spans="2:5" ht="18" customHeight="1">
      <c r="B13" s="2"/>
      <c r="C13" s="37" t="s">
        <v>16</v>
      </c>
      <c r="D13" s="7" t="s">
        <v>44</v>
      </c>
      <c r="E13" s="43">
        <v>0</v>
      </c>
    </row>
    <row r="14" spans="2:5" ht="26.25">
      <c r="B14" s="2"/>
      <c r="C14" s="38" t="s">
        <v>28</v>
      </c>
      <c r="D14" s="7" t="s">
        <v>44</v>
      </c>
      <c r="E14" s="43">
        <v>0</v>
      </c>
    </row>
    <row r="15" spans="2:5" ht="27" thickBot="1">
      <c r="B15" s="4"/>
      <c r="C15" s="39" t="s">
        <v>29</v>
      </c>
      <c r="D15" s="13" t="s">
        <v>44</v>
      </c>
      <c r="E15" s="44">
        <v>0</v>
      </c>
    </row>
    <row r="16" ht="15">
      <c r="E16" s="14">
        <f>SUM(E4:E15)</f>
        <v>0</v>
      </c>
    </row>
    <row r="17" ht="15">
      <c r="E17" s="14"/>
    </row>
    <row r="18" ht="15">
      <c r="E18" s="14"/>
    </row>
    <row r="19" ht="18.75">
      <c r="B19" s="15" t="s">
        <v>35</v>
      </c>
    </row>
    <row r="20" spans="2:6" ht="15">
      <c r="B20" s="20"/>
      <c r="C20" s="21" t="s">
        <v>30</v>
      </c>
      <c r="D20" s="21" t="s">
        <v>31</v>
      </c>
      <c r="E20" s="21" t="s">
        <v>32</v>
      </c>
      <c r="F20" s="21" t="s">
        <v>33</v>
      </c>
    </row>
    <row r="21" spans="2:6" ht="15.75">
      <c r="B21" s="22" t="s">
        <v>34</v>
      </c>
      <c r="C21" s="23" t="s">
        <v>37</v>
      </c>
      <c r="D21" s="26">
        <f>SUM(E4:E15)</f>
        <v>0</v>
      </c>
      <c r="E21" s="25">
        <f>F21-D21</f>
        <v>0</v>
      </c>
      <c r="F21" s="25">
        <f>D21*1.21</f>
        <v>0</v>
      </c>
    </row>
    <row r="22" spans="2:6" ht="15.75">
      <c r="B22" s="16"/>
      <c r="C22" s="17"/>
      <c r="D22" s="18"/>
      <c r="E22" s="19"/>
      <c r="F22" s="19"/>
    </row>
    <row r="23" spans="2:6" ht="15.75">
      <c r="B23" s="16"/>
      <c r="C23" s="17"/>
      <c r="D23" s="18"/>
      <c r="E23" s="19"/>
      <c r="F23" s="19"/>
    </row>
    <row r="25" ht="18.75">
      <c r="B25" s="15" t="s">
        <v>36</v>
      </c>
    </row>
    <row r="26" spans="2:4" ht="15">
      <c r="B26" s="20"/>
      <c r="C26" s="21" t="s">
        <v>30</v>
      </c>
      <c r="D26" s="21" t="s">
        <v>31</v>
      </c>
    </row>
    <row r="27" spans="2:4" ht="15.75">
      <c r="B27" s="22" t="s">
        <v>34</v>
      </c>
      <c r="C27" s="23" t="s">
        <v>37</v>
      </c>
      <c r="D27" s="24">
        <f>SUM(E4:E15)</f>
        <v>0</v>
      </c>
    </row>
  </sheetData>
  <sheetProtection algorithmName="SHA-512" hashValue="czwv747R/+efPc/XGgfSV8t/nxzRcexUIsJKczTVbwfbUebK4940dFgpRZ5huOOC+lL2cLvmwktPniGwN2pHwg==" saltValue="wKkf9uu9UbQAay28pyLwXw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tabSelected="1" workbookViewId="0" topLeftCell="A1">
      <selection activeCell="E8" sqref="E8"/>
    </sheetView>
  </sheetViews>
  <sheetFormatPr defaultColWidth="9.140625" defaultRowHeight="15"/>
  <cols>
    <col min="3" max="3" width="83.421875" style="0" customWidth="1"/>
    <col min="4" max="4" width="12.00390625" style="0" customWidth="1"/>
    <col min="5" max="5" width="14.00390625" style="0" customWidth="1"/>
    <col min="6" max="6" width="11.00390625" style="0" customWidth="1"/>
  </cols>
  <sheetData>
    <row r="1" ht="15">
      <c r="B1" s="5" t="s">
        <v>42</v>
      </c>
    </row>
    <row r="2" ht="15.75" thickBot="1"/>
    <row r="3" spans="2:5" ht="15.75" thickBot="1">
      <c r="B3" s="1"/>
      <c r="C3" s="31" t="s">
        <v>40</v>
      </c>
      <c r="D3" s="30" t="s">
        <v>38</v>
      </c>
      <c r="E3" s="32" t="s">
        <v>31</v>
      </c>
    </row>
    <row r="4" spans="2:5" ht="15">
      <c r="B4" s="2"/>
      <c r="C4" s="8" t="s">
        <v>0</v>
      </c>
      <c r="D4" s="9" t="s">
        <v>44</v>
      </c>
      <c r="E4" s="42">
        <v>0</v>
      </c>
    </row>
    <row r="5" spans="2:5" ht="15">
      <c r="B5" s="2"/>
      <c r="C5" s="10" t="s">
        <v>1</v>
      </c>
      <c r="D5" s="6" t="s">
        <v>44</v>
      </c>
      <c r="E5" s="43">
        <v>0</v>
      </c>
    </row>
    <row r="6" spans="2:5" ht="15">
      <c r="B6" s="2"/>
      <c r="C6" s="10" t="s">
        <v>2</v>
      </c>
      <c r="D6" s="6" t="s">
        <v>44</v>
      </c>
      <c r="E6" s="43">
        <v>0</v>
      </c>
    </row>
    <row r="7" spans="2:5" ht="15">
      <c r="B7" s="2"/>
      <c r="C7" s="10" t="s">
        <v>3</v>
      </c>
      <c r="D7" s="6" t="s">
        <v>44</v>
      </c>
      <c r="E7" s="43">
        <v>0</v>
      </c>
    </row>
    <row r="8" spans="2:5" ht="15">
      <c r="B8" s="2"/>
      <c r="C8" s="11" t="s">
        <v>20</v>
      </c>
      <c r="D8" s="6" t="s">
        <v>44</v>
      </c>
      <c r="E8" s="45">
        <v>0</v>
      </c>
    </row>
    <row r="9" spans="2:5" ht="15">
      <c r="B9" s="2"/>
      <c r="C9" s="11" t="s">
        <v>21</v>
      </c>
      <c r="D9" s="6" t="s">
        <v>44</v>
      </c>
      <c r="E9" s="45">
        <v>0</v>
      </c>
    </row>
    <row r="10" spans="2:5" ht="15">
      <c r="B10" s="2"/>
      <c r="C10" s="11" t="s">
        <v>22</v>
      </c>
      <c r="D10" s="6" t="s">
        <v>44</v>
      </c>
      <c r="E10" s="45">
        <v>0</v>
      </c>
    </row>
    <row r="11" spans="2:5" ht="15">
      <c r="B11" s="3" t="s">
        <v>12</v>
      </c>
      <c r="C11" s="11" t="s">
        <v>23</v>
      </c>
      <c r="D11" s="6" t="s">
        <v>44</v>
      </c>
      <c r="E11" s="45">
        <v>0</v>
      </c>
    </row>
    <row r="12" spans="2:5" ht="15">
      <c r="B12" s="2"/>
      <c r="C12" s="11" t="s">
        <v>24</v>
      </c>
      <c r="D12" s="6" t="s">
        <v>44</v>
      </c>
      <c r="E12" s="45">
        <v>0</v>
      </c>
    </row>
    <row r="13" spans="2:5" ht="15">
      <c r="B13" s="2"/>
      <c r="C13" s="11" t="s">
        <v>25</v>
      </c>
      <c r="D13" s="6" t="s">
        <v>44</v>
      </c>
      <c r="E13" s="45">
        <v>0</v>
      </c>
    </row>
    <row r="14" spans="2:5" ht="15">
      <c r="B14" s="2"/>
      <c r="C14" s="11" t="s">
        <v>26</v>
      </c>
      <c r="D14" s="6" t="s">
        <v>44</v>
      </c>
      <c r="E14" s="45">
        <v>0</v>
      </c>
    </row>
    <row r="15" spans="2:5" ht="15">
      <c r="B15" s="2"/>
      <c r="C15" s="11" t="s">
        <v>27</v>
      </c>
      <c r="D15" s="6" t="s">
        <v>44</v>
      </c>
      <c r="E15" s="45">
        <v>0</v>
      </c>
    </row>
    <row r="16" spans="2:5" ht="15">
      <c r="B16" s="2"/>
      <c r="C16" s="11" t="s">
        <v>7</v>
      </c>
      <c r="D16" s="6" t="s">
        <v>44</v>
      </c>
      <c r="E16" s="45">
        <v>0</v>
      </c>
    </row>
    <row r="17" spans="2:5" ht="15">
      <c r="B17" s="2"/>
      <c r="C17" s="11" t="s">
        <v>8</v>
      </c>
      <c r="D17" s="6" t="s">
        <v>44</v>
      </c>
      <c r="E17" s="45">
        <v>0</v>
      </c>
    </row>
    <row r="18" spans="2:5" ht="15">
      <c r="B18" s="2"/>
      <c r="C18" s="11" t="s">
        <v>9</v>
      </c>
      <c r="D18" s="6" t="s">
        <v>44</v>
      </c>
      <c r="E18" s="45">
        <v>0</v>
      </c>
    </row>
    <row r="19" spans="2:5" ht="15.75" thickBot="1">
      <c r="B19" s="4"/>
      <c r="C19" s="12" t="s">
        <v>10</v>
      </c>
      <c r="D19" s="33" t="s">
        <v>44</v>
      </c>
      <c r="E19" s="46">
        <v>0</v>
      </c>
    </row>
    <row r="20" ht="15">
      <c r="E20" s="14">
        <f>SUM(E4:E19)</f>
        <v>0</v>
      </c>
    </row>
    <row r="23" ht="18.75">
      <c r="B23" s="15" t="s">
        <v>35</v>
      </c>
    </row>
    <row r="24" spans="2:6" ht="15">
      <c r="B24" s="20"/>
      <c r="C24" s="21" t="s">
        <v>30</v>
      </c>
      <c r="D24" s="21" t="s">
        <v>31</v>
      </c>
      <c r="E24" s="21" t="s">
        <v>32</v>
      </c>
      <c r="F24" s="21" t="s">
        <v>33</v>
      </c>
    </row>
    <row r="25" spans="2:6" ht="15.75">
      <c r="B25" s="22" t="s">
        <v>34</v>
      </c>
      <c r="C25" s="23" t="s">
        <v>41</v>
      </c>
      <c r="D25" s="26">
        <f>SUM(E4:E19)</f>
        <v>0</v>
      </c>
      <c r="E25" s="25">
        <f>F25-D25</f>
        <v>0</v>
      </c>
      <c r="F25" s="25">
        <f>D25*1.21</f>
        <v>0</v>
      </c>
    </row>
    <row r="26" spans="2:6" ht="15.75">
      <c r="B26" s="16"/>
      <c r="C26" s="17"/>
      <c r="D26" s="18"/>
      <c r="E26" s="19"/>
      <c r="F26" s="19"/>
    </row>
    <row r="27" spans="2:6" ht="15.75">
      <c r="B27" s="16"/>
      <c r="C27" s="17"/>
      <c r="D27" s="18"/>
      <c r="E27" s="19"/>
      <c r="F27" s="19"/>
    </row>
    <row r="29" ht="18.75">
      <c r="B29" s="15" t="s">
        <v>36</v>
      </c>
    </row>
    <row r="30" spans="2:4" ht="15">
      <c r="B30" s="20"/>
      <c r="C30" s="21" t="s">
        <v>30</v>
      </c>
      <c r="D30" s="21" t="s">
        <v>31</v>
      </c>
    </row>
    <row r="31" spans="2:4" ht="15.75">
      <c r="B31" s="22" t="s">
        <v>34</v>
      </c>
      <c r="C31" s="23" t="s">
        <v>41</v>
      </c>
      <c r="D31" s="24">
        <f>SUM(E4:E19)</f>
        <v>0</v>
      </c>
    </row>
  </sheetData>
  <sheetProtection algorithmName="SHA-512" hashValue="5H3+C0Vmja+TWALZO/SJUKBBFOXWfvjsp8/N9+3plk9Gf8D+bwfOihx9IEyOmVgtxS12ZJ0tbUZooAW3NoQ5sg==" saltValue="pjLEtH6X+WyPmHXZkmWrGw==" spinCount="100000"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cp:lastPrinted>2021-06-28T11:26:21Z</cp:lastPrinted>
  <dcterms:created xsi:type="dcterms:W3CDTF">2021-06-28T11:06:25Z</dcterms:created>
  <dcterms:modified xsi:type="dcterms:W3CDTF">2021-07-15T08:59:40Z</dcterms:modified>
  <cp:category/>
  <cp:version/>
  <cp:contentType/>
  <cp:contentStatus/>
</cp:coreProperties>
</file>