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<sst xmlns="http://schemas.openxmlformats.org/spreadsheetml/2006/main" count="106" uniqueCount="35">
  <si>
    <t>Adresa</t>
  </si>
  <si>
    <t>č.pop.</t>
  </si>
  <si>
    <t>č.orient.</t>
  </si>
  <si>
    <t>nebytů</t>
  </si>
  <si>
    <t>vodoměrů CELKEM</t>
  </si>
  <si>
    <t>Dolní nám.</t>
  </si>
  <si>
    <t xml:space="preserve">Hobzíkova </t>
  </si>
  <si>
    <t xml:space="preserve">Horní nám. </t>
  </si>
  <si>
    <t xml:space="preserve">Hrnčířská </t>
  </si>
  <si>
    <t>bytů</t>
  </si>
  <si>
    <t>15a</t>
  </si>
  <si>
    <t xml:space="preserve">Jateční </t>
  </si>
  <si>
    <t>8a</t>
  </si>
  <si>
    <t>10a</t>
  </si>
  <si>
    <t xml:space="preserve">Krnovská </t>
  </si>
  <si>
    <t>Masarykova</t>
  </si>
  <si>
    <t xml:space="preserve">Masarykova </t>
  </si>
  <si>
    <t xml:space="preserve">Mezi Trhy </t>
  </si>
  <si>
    <t xml:space="preserve">Podvihovská </t>
  </si>
  <si>
    <t>5a</t>
  </si>
  <si>
    <t xml:space="preserve">U Cukrovaru </t>
  </si>
  <si>
    <t>1a</t>
  </si>
  <si>
    <t>buňky</t>
  </si>
  <si>
    <t xml:space="preserve">Liptovská </t>
  </si>
  <si>
    <t xml:space="preserve">Hradecká </t>
  </si>
  <si>
    <t>Část</t>
  </si>
  <si>
    <t>A</t>
  </si>
  <si>
    <t>B</t>
  </si>
  <si>
    <t>CELKEM:</t>
  </si>
  <si>
    <t>Součet za bytové domy:</t>
  </si>
  <si>
    <t>Součet za nebytové domy:</t>
  </si>
  <si>
    <t>Příloha smlouvy o dílo č. 2 –  položková cenová kalkulace (rozpočet)</t>
  </si>
  <si>
    <t>náklady v Kč bez DPH na 1ks vodoměru</t>
  </si>
  <si>
    <t>náklady v Kč bez DPH na vodoměry v byt.(nebyt.) domě</t>
  </si>
  <si>
    <t xml:space="preserve">Poznámka: žlutá pole (cena za 1ks stačí vyplnit).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</si>
</sst>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2" borderId="1" xfId="0" applyFont="1" applyFill="1" applyBorder="1"/>
    <xf numFmtId="0" fontId="2" fillId="3" borderId="3" xfId="0" applyFont="1" applyFill="1" applyBorder="1" applyAlignment="1">
      <alignment wrapText="1"/>
    </xf>
    <xf numFmtId="0" fontId="4" fillId="0" borderId="1" xfId="0" applyFont="1" applyFill="1" applyBorder="1"/>
    <xf numFmtId="0" fontId="5" fillId="4" borderId="4" xfId="0" applyFont="1" applyFill="1" applyBorder="1"/>
    <xf numFmtId="0" fontId="5" fillId="4" borderId="5" xfId="0" applyFont="1" applyFill="1" applyBorder="1" applyAlignment="1">
      <alignment horizontal="right"/>
    </xf>
    <xf numFmtId="0" fontId="5" fillId="4" borderId="5" xfId="0" applyFont="1" applyFill="1" applyBorder="1"/>
    <xf numFmtId="3" fontId="2" fillId="0" borderId="2" xfId="0" applyNumberFormat="1" applyFont="1" applyBorder="1"/>
    <xf numFmtId="3" fontId="4" fillId="3" borderId="1" xfId="0" applyNumberFormat="1" applyFont="1" applyFill="1" applyBorder="1"/>
    <xf numFmtId="3" fontId="4" fillId="0" borderId="1" xfId="0" applyNumberFormat="1" applyFont="1" applyBorder="1"/>
    <xf numFmtId="3" fontId="5" fillId="4" borderId="6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workbookViewId="0" topLeftCell="A1"/>
  </sheetViews>
  <sheetFormatPr defaultColWidth="9.140625" defaultRowHeight="15"/>
  <cols>
    <col min="1" max="1" width="6.28125" style="0" customWidth="1"/>
    <col min="2" max="2" width="11.7109375" style="1" customWidth="1"/>
    <col min="3" max="3" width="6.7109375" style="1" customWidth="1"/>
    <col min="4" max="4" width="7.8515625" style="1" customWidth="1"/>
    <col min="5" max="6" width="6.421875" style="1" customWidth="1"/>
    <col min="7" max="7" width="9.57421875" style="1" customWidth="1"/>
    <col min="8" max="8" width="13.00390625" style="1" customWidth="1"/>
    <col min="9" max="9" width="16.7109375" style="1" customWidth="1"/>
    <col min="10" max="10" width="6.140625" style="1" customWidth="1"/>
    <col min="11" max="16384" width="9.140625" style="1" customWidth="1"/>
  </cols>
  <sheetData>
    <row r="2" ht="15">
      <c r="B2" s="2" t="s">
        <v>31</v>
      </c>
    </row>
    <row r="3" ht="15.75" thickBot="1"/>
    <row r="4" spans="1:9" ht="42" customHeight="1" thickBot="1">
      <c r="A4" s="8" t="s">
        <v>25</v>
      </c>
      <c r="B4" s="9" t="s">
        <v>0</v>
      </c>
      <c r="C4" s="9" t="s">
        <v>1</v>
      </c>
      <c r="D4" s="9" t="s">
        <v>2</v>
      </c>
      <c r="E4" s="10" t="s">
        <v>9</v>
      </c>
      <c r="F4" s="9" t="s">
        <v>3</v>
      </c>
      <c r="G4" s="10" t="s">
        <v>4</v>
      </c>
      <c r="H4" s="14" t="s">
        <v>32</v>
      </c>
      <c r="I4" s="14" t="s">
        <v>33</v>
      </c>
    </row>
    <row r="5" spans="1:9" ht="15">
      <c r="A5" s="6" t="s">
        <v>26</v>
      </c>
      <c r="B5" s="7" t="s">
        <v>5</v>
      </c>
      <c r="C5" s="7">
        <v>138</v>
      </c>
      <c r="D5" s="7">
        <v>23</v>
      </c>
      <c r="E5" s="7">
        <v>12</v>
      </c>
      <c r="F5" s="7">
        <v>1</v>
      </c>
      <c r="G5" s="7">
        <v>13</v>
      </c>
      <c r="H5" s="13">
        <v>0</v>
      </c>
      <c r="I5" s="19">
        <f>H5*G5</f>
        <v>0</v>
      </c>
    </row>
    <row r="6" spans="1:9" ht="15">
      <c r="A6" s="3" t="s">
        <v>26</v>
      </c>
      <c r="B6" s="4" t="s">
        <v>5</v>
      </c>
      <c r="C6" s="4">
        <v>139</v>
      </c>
      <c r="D6" s="4">
        <v>24</v>
      </c>
      <c r="E6" s="4">
        <v>12</v>
      </c>
      <c r="F6" s="4">
        <v>1</v>
      </c>
      <c r="G6" s="4">
        <v>13</v>
      </c>
      <c r="H6" s="13">
        <v>0</v>
      </c>
      <c r="I6" s="19">
        <f>H6*G6</f>
        <v>0</v>
      </c>
    </row>
    <row r="7" spans="1:9" ht="15">
      <c r="A7" s="3" t="s">
        <v>26</v>
      </c>
      <c r="B7" s="4" t="s">
        <v>5</v>
      </c>
      <c r="C7" s="4">
        <v>140</v>
      </c>
      <c r="D7" s="4">
        <v>25</v>
      </c>
      <c r="E7" s="4">
        <v>16</v>
      </c>
      <c r="F7" s="4">
        <v>2</v>
      </c>
      <c r="G7" s="4">
        <v>18</v>
      </c>
      <c r="H7" s="13">
        <v>0</v>
      </c>
      <c r="I7" s="19">
        <f aca="true" t="shared" si="0" ref="I7:I48">H7*G7</f>
        <v>0</v>
      </c>
    </row>
    <row r="8" spans="1:9" ht="15">
      <c r="A8" s="3" t="s">
        <v>26</v>
      </c>
      <c r="B8" s="4" t="s">
        <v>6</v>
      </c>
      <c r="C8" s="4">
        <v>2565</v>
      </c>
      <c r="D8" s="4">
        <v>31</v>
      </c>
      <c r="E8" s="4">
        <v>13</v>
      </c>
      <c r="F8" s="4">
        <v>0</v>
      </c>
      <c r="G8" s="4">
        <v>26</v>
      </c>
      <c r="H8" s="13">
        <v>0</v>
      </c>
      <c r="I8" s="19">
        <f t="shared" si="0"/>
        <v>0</v>
      </c>
    </row>
    <row r="9" spans="1:9" ht="15">
      <c r="A9" s="3" t="s">
        <v>26</v>
      </c>
      <c r="B9" s="4" t="s">
        <v>6</v>
      </c>
      <c r="C9" s="4">
        <v>2566</v>
      </c>
      <c r="D9" s="4">
        <v>33</v>
      </c>
      <c r="E9" s="4">
        <v>12</v>
      </c>
      <c r="F9" s="4">
        <v>1</v>
      </c>
      <c r="G9" s="4">
        <v>26</v>
      </c>
      <c r="H9" s="13">
        <v>0</v>
      </c>
      <c r="I9" s="19">
        <f t="shared" si="0"/>
        <v>0</v>
      </c>
    </row>
    <row r="10" spans="1:9" ht="15">
      <c r="A10" s="3" t="s">
        <v>26</v>
      </c>
      <c r="B10" s="4" t="s">
        <v>7</v>
      </c>
      <c r="C10" s="4">
        <v>152</v>
      </c>
      <c r="D10" s="4">
        <v>27</v>
      </c>
      <c r="E10" s="4">
        <v>8</v>
      </c>
      <c r="F10" s="4">
        <v>1</v>
      </c>
      <c r="G10" s="4">
        <v>17</v>
      </c>
      <c r="H10" s="13">
        <v>0</v>
      </c>
      <c r="I10" s="19">
        <f t="shared" si="0"/>
        <v>0</v>
      </c>
    </row>
    <row r="11" spans="1:9" ht="15">
      <c r="A11" s="3" t="s">
        <v>26</v>
      </c>
      <c r="B11" s="4" t="s">
        <v>7</v>
      </c>
      <c r="C11" s="4">
        <v>150</v>
      </c>
      <c r="D11" s="4">
        <v>28</v>
      </c>
      <c r="E11" s="4">
        <v>12</v>
      </c>
      <c r="F11" s="4">
        <v>3</v>
      </c>
      <c r="G11" s="4">
        <v>28</v>
      </c>
      <c r="H11" s="13">
        <v>0</v>
      </c>
      <c r="I11" s="19">
        <f t="shared" si="0"/>
        <v>0</v>
      </c>
    </row>
    <row r="12" spans="1:9" ht="15">
      <c r="A12" s="3" t="s">
        <v>26</v>
      </c>
      <c r="B12" s="4" t="s">
        <v>7</v>
      </c>
      <c r="C12" s="4">
        <v>149</v>
      </c>
      <c r="D12" s="4">
        <v>29</v>
      </c>
      <c r="E12" s="4">
        <v>12</v>
      </c>
      <c r="F12" s="4">
        <v>0</v>
      </c>
      <c r="G12" s="4">
        <v>24</v>
      </c>
      <c r="H12" s="13">
        <v>0</v>
      </c>
      <c r="I12" s="19">
        <f t="shared" si="0"/>
        <v>0</v>
      </c>
    </row>
    <row r="13" spans="1:9" ht="15">
      <c r="A13" s="3" t="s">
        <v>26</v>
      </c>
      <c r="B13" s="4" t="s">
        <v>7</v>
      </c>
      <c r="C13" s="4">
        <v>148</v>
      </c>
      <c r="D13" s="4">
        <v>30</v>
      </c>
      <c r="E13" s="4">
        <v>13</v>
      </c>
      <c r="F13" s="4">
        <v>2</v>
      </c>
      <c r="G13" s="4">
        <v>28</v>
      </c>
      <c r="H13" s="13">
        <v>0</v>
      </c>
      <c r="I13" s="19">
        <f t="shared" si="0"/>
        <v>0</v>
      </c>
    </row>
    <row r="14" spans="1:9" ht="15">
      <c r="A14" s="3" t="s">
        <v>26</v>
      </c>
      <c r="B14" s="4" t="s">
        <v>7</v>
      </c>
      <c r="C14" s="4">
        <v>143</v>
      </c>
      <c r="D14" s="4">
        <v>33</v>
      </c>
      <c r="E14" s="4">
        <v>16</v>
      </c>
      <c r="F14" s="4">
        <v>2</v>
      </c>
      <c r="G14" s="4">
        <v>34</v>
      </c>
      <c r="H14" s="13">
        <v>0</v>
      </c>
      <c r="I14" s="19">
        <f t="shared" si="0"/>
        <v>0</v>
      </c>
    </row>
    <row r="15" spans="1:9" ht="15">
      <c r="A15" s="3" t="s">
        <v>26</v>
      </c>
      <c r="B15" s="4" t="s">
        <v>7</v>
      </c>
      <c r="C15" s="4">
        <v>144</v>
      </c>
      <c r="D15" s="4">
        <v>34</v>
      </c>
      <c r="E15" s="4">
        <v>18</v>
      </c>
      <c r="F15" s="4">
        <v>2</v>
      </c>
      <c r="G15" s="4">
        <v>38</v>
      </c>
      <c r="H15" s="13">
        <v>0</v>
      </c>
      <c r="I15" s="19">
        <f t="shared" si="0"/>
        <v>0</v>
      </c>
    </row>
    <row r="16" spans="1:9" ht="15">
      <c r="A16" s="3" t="s">
        <v>26</v>
      </c>
      <c r="B16" s="4" t="s">
        <v>7</v>
      </c>
      <c r="C16" s="4">
        <v>145</v>
      </c>
      <c r="D16" s="4">
        <v>35</v>
      </c>
      <c r="E16" s="4">
        <v>18</v>
      </c>
      <c r="F16" s="4">
        <v>2</v>
      </c>
      <c r="G16" s="4">
        <v>39</v>
      </c>
      <c r="H16" s="13">
        <v>0</v>
      </c>
      <c r="I16" s="19">
        <f t="shared" si="0"/>
        <v>0</v>
      </c>
    </row>
    <row r="17" spans="1:9" ht="15">
      <c r="A17" s="3" t="s">
        <v>26</v>
      </c>
      <c r="B17" s="4" t="s">
        <v>7</v>
      </c>
      <c r="C17" s="4">
        <v>107</v>
      </c>
      <c r="D17" s="4">
        <v>50</v>
      </c>
      <c r="E17" s="4">
        <v>8</v>
      </c>
      <c r="F17" s="4">
        <v>0</v>
      </c>
      <c r="G17" s="4">
        <v>16</v>
      </c>
      <c r="H17" s="13">
        <v>0</v>
      </c>
      <c r="I17" s="19">
        <f t="shared" si="0"/>
        <v>0</v>
      </c>
    </row>
    <row r="18" spans="1:9" ht="15">
      <c r="A18" s="3" t="s">
        <v>26</v>
      </c>
      <c r="B18" s="4" t="s">
        <v>8</v>
      </c>
      <c r="C18" s="4">
        <v>121</v>
      </c>
      <c r="D18" s="4">
        <v>3</v>
      </c>
      <c r="E18" s="4">
        <v>16</v>
      </c>
      <c r="F18" s="4">
        <v>1</v>
      </c>
      <c r="G18" s="4">
        <v>33</v>
      </c>
      <c r="H18" s="13">
        <v>0</v>
      </c>
      <c r="I18" s="19">
        <f t="shared" si="0"/>
        <v>0</v>
      </c>
    </row>
    <row r="19" spans="1:9" ht="15">
      <c r="A19" s="3" t="s">
        <v>26</v>
      </c>
      <c r="B19" s="4" t="s">
        <v>8</v>
      </c>
      <c r="C19" s="4">
        <v>452</v>
      </c>
      <c r="D19" s="4">
        <v>4</v>
      </c>
      <c r="E19" s="4">
        <v>21</v>
      </c>
      <c r="F19" s="4">
        <v>0</v>
      </c>
      <c r="G19" s="4">
        <v>42</v>
      </c>
      <c r="H19" s="13">
        <v>0</v>
      </c>
      <c r="I19" s="19">
        <f t="shared" si="0"/>
        <v>0</v>
      </c>
    </row>
    <row r="20" spans="1:9" ht="15">
      <c r="A20" s="3" t="s">
        <v>26</v>
      </c>
      <c r="B20" s="4" t="s">
        <v>8</v>
      </c>
      <c r="C20" s="4">
        <v>122</v>
      </c>
      <c r="D20" s="4">
        <v>5</v>
      </c>
      <c r="E20" s="4">
        <v>11</v>
      </c>
      <c r="F20" s="4">
        <v>1</v>
      </c>
      <c r="G20" s="4">
        <v>24</v>
      </c>
      <c r="H20" s="13">
        <v>0</v>
      </c>
      <c r="I20" s="19">
        <f t="shared" si="0"/>
        <v>0</v>
      </c>
    </row>
    <row r="21" spans="1:9" ht="15">
      <c r="A21" s="3" t="s">
        <v>26</v>
      </c>
      <c r="B21" s="4" t="s">
        <v>8</v>
      </c>
      <c r="C21" s="4">
        <v>123</v>
      </c>
      <c r="D21" s="4">
        <v>7</v>
      </c>
      <c r="E21" s="4">
        <v>11</v>
      </c>
      <c r="F21" s="4">
        <v>0</v>
      </c>
      <c r="G21" s="4">
        <v>22</v>
      </c>
      <c r="H21" s="13">
        <v>0</v>
      </c>
      <c r="I21" s="19">
        <f t="shared" si="0"/>
        <v>0</v>
      </c>
    </row>
    <row r="22" spans="1:9" ht="15">
      <c r="A22" s="3" t="s">
        <v>26</v>
      </c>
      <c r="B22" s="4" t="s">
        <v>8</v>
      </c>
      <c r="C22" s="4">
        <v>124</v>
      </c>
      <c r="D22" s="4">
        <v>9</v>
      </c>
      <c r="E22" s="4">
        <v>11</v>
      </c>
      <c r="F22" s="4">
        <v>1</v>
      </c>
      <c r="G22" s="4">
        <v>24</v>
      </c>
      <c r="H22" s="13">
        <v>0</v>
      </c>
      <c r="I22" s="19">
        <f t="shared" si="0"/>
        <v>0</v>
      </c>
    </row>
    <row r="23" spans="1:9" ht="15">
      <c r="A23" s="3" t="s">
        <v>26</v>
      </c>
      <c r="B23" s="4" t="s">
        <v>8</v>
      </c>
      <c r="C23" s="4">
        <v>125</v>
      </c>
      <c r="D23" s="4">
        <v>11</v>
      </c>
      <c r="E23" s="4">
        <v>12</v>
      </c>
      <c r="F23" s="4">
        <v>2</v>
      </c>
      <c r="G23" s="4">
        <v>28</v>
      </c>
      <c r="H23" s="13">
        <v>0</v>
      </c>
      <c r="I23" s="19">
        <f t="shared" si="0"/>
        <v>0</v>
      </c>
    </row>
    <row r="24" spans="1:9" ht="15">
      <c r="A24" s="3" t="s">
        <v>26</v>
      </c>
      <c r="B24" s="4" t="s">
        <v>8</v>
      </c>
      <c r="C24" s="4">
        <v>350</v>
      </c>
      <c r="D24" s="4">
        <v>13</v>
      </c>
      <c r="E24" s="4">
        <v>9</v>
      </c>
      <c r="F24" s="4">
        <v>3</v>
      </c>
      <c r="G24" s="4">
        <v>21</v>
      </c>
      <c r="H24" s="13">
        <v>0</v>
      </c>
      <c r="I24" s="19">
        <f t="shared" si="0"/>
        <v>0</v>
      </c>
    </row>
    <row r="25" spans="1:9" ht="15">
      <c r="A25" s="3" t="s">
        <v>26</v>
      </c>
      <c r="B25" s="4" t="s">
        <v>8</v>
      </c>
      <c r="C25" s="4">
        <v>351</v>
      </c>
      <c r="D25" s="4">
        <v>15</v>
      </c>
      <c r="E25" s="4">
        <v>9</v>
      </c>
      <c r="F25" s="4">
        <v>2</v>
      </c>
      <c r="G25" s="4">
        <v>21</v>
      </c>
      <c r="H25" s="13">
        <v>0</v>
      </c>
      <c r="I25" s="19">
        <f t="shared" si="0"/>
        <v>0</v>
      </c>
    </row>
    <row r="26" spans="1:9" ht="15">
      <c r="A26" s="3" t="s">
        <v>26</v>
      </c>
      <c r="B26" s="4" t="s">
        <v>8</v>
      </c>
      <c r="C26" s="4">
        <v>346</v>
      </c>
      <c r="D26" s="5" t="s">
        <v>10</v>
      </c>
      <c r="E26" s="4">
        <v>9</v>
      </c>
      <c r="F26" s="4">
        <v>1</v>
      </c>
      <c r="G26" s="4">
        <v>19</v>
      </c>
      <c r="H26" s="13">
        <v>0</v>
      </c>
      <c r="I26" s="19">
        <f t="shared" si="0"/>
        <v>0</v>
      </c>
    </row>
    <row r="27" spans="1:9" ht="15">
      <c r="A27" s="3" t="s">
        <v>26</v>
      </c>
      <c r="B27" s="4" t="s">
        <v>11</v>
      </c>
      <c r="C27" s="4">
        <v>2304</v>
      </c>
      <c r="D27" s="4">
        <v>7</v>
      </c>
      <c r="E27" s="4">
        <v>17</v>
      </c>
      <c r="F27" s="4">
        <v>1</v>
      </c>
      <c r="G27" s="4">
        <v>18</v>
      </c>
      <c r="H27" s="13">
        <v>0</v>
      </c>
      <c r="I27" s="19">
        <f t="shared" si="0"/>
        <v>0</v>
      </c>
    </row>
    <row r="28" spans="1:9" ht="15">
      <c r="A28" s="3" t="s">
        <v>26</v>
      </c>
      <c r="B28" s="4" t="s">
        <v>11</v>
      </c>
      <c r="C28" s="4">
        <v>2080</v>
      </c>
      <c r="D28" s="5" t="s">
        <v>12</v>
      </c>
      <c r="E28" s="4">
        <v>20</v>
      </c>
      <c r="F28" s="4">
        <v>1</v>
      </c>
      <c r="G28" s="4">
        <v>21</v>
      </c>
      <c r="H28" s="13">
        <v>0</v>
      </c>
      <c r="I28" s="19">
        <f t="shared" si="0"/>
        <v>0</v>
      </c>
    </row>
    <row r="29" spans="1:9" ht="15">
      <c r="A29" s="3" t="s">
        <v>26</v>
      </c>
      <c r="B29" s="4" t="s">
        <v>11</v>
      </c>
      <c r="C29" s="4">
        <v>1812</v>
      </c>
      <c r="D29" s="4">
        <v>10</v>
      </c>
      <c r="E29" s="4">
        <v>8</v>
      </c>
      <c r="F29" s="4">
        <v>1</v>
      </c>
      <c r="G29" s="4">
        <v>10</v>
      </c>
      <c r="H29" s="13">
        <v>0</v>
      </c>
      <c r="I29" s="19">
        <f t="shared" si="0"/>
        <v>0</v>
      </c>
    </row>
    <row r="30" spans="1:9" ht="15">
      <c r="A30" s="3" t="s">
        <v>26</v>
      </c>
      <c r="B30" s="4" t="s">
        <v>11</v>
      </c>
      <c r="C30" s="4">
        <v>1812</v>
      </c>
      <c r="D30" s="5" t="s">
        <v>13</v>
      </c>
      <c r="E30" s="4">
        <v>7</v>
      </c>
      <c r="F30" s="4">
        <v>1</v>
      </c>
      <c r="G30" s="4">
        <v>10</v>
      </c>
      <c r="H30" s="13">
        <v>0</v>
      </c>
      <c r="I30" s="19">
        <f t="shared" si="0"/>
        <v>0</v>
      </c>
    </row>
    <row r="31" spans="1:9" ht="15">
      <c r="A31" s="3" t="s">
        <v>26</v>
      </c>
      <c r="B31" s="4" t="s">
        <v>14</v>
      </c>
      <c r="C31" s="4">
        <v>2787</v>
      </c>
      <c r="D31" s="4">
        <v>28</v>
      </c>
      <c r="E31" s="4">
        <v>25</v>
      </c>
      <c r="F31" s="4">
        <v>2</v>
      </c>
      <c r="G31" s="4">
        <v>52</v>
      </c>
      <c r="H31" s="13">
        <v>0</v>
      </c>
      <c r="I31" s="19">
        <f t="shared" si="0"/>
        <v>0</v>
      </c>
    </row>
    <row r="32" spans="1:9" ht="15">
      <c r="A32" s="3" t="s">
        <v>26</v>
      </c>
      <c r="B32" s="4" t="s">
        <v>14</v>
      </c>
      <c r="C32" s="4">
        <v>2788</v>
      </c>
      <c r="D32" s="4">
        <v>30</v>
      </c>
      <c r="E32" s="4">
        <v>31</v>
      </c>
      <c r="F32" s="4">
        <v>1</v>
      </c>
      <c r="G32" s="4">
        <v>64</v>
      </c>
      <c r="H32" s="13">
        <v>0</v>
      </c>
      <c r="I32" s="19">
        <f t="shared" si="0"/>
        <v>0</v>
      </c>
    </row>
    <row r="33" spans="1:9" ht="15">
      <c r="A33" s="3" t="s">
        <v>26</v>
      </c>
      <c r="B33" s="4" t="s">
        <v>15</v>
      </c>
      <c r="C33" s="4">
        <v>330</v>
      </c>
      <c r="D33" s="4">
        <v>10</v>
      </c>
      <c r="E33" s="4">
        <v>3</v>
      </c>
      <c r="F33" s="4">
        <v>1</v>
      </c>
      <c r="G33" s="4">
        <v>8</v>
      </c>
      <c r="H33" s="13">
        <v>0</v>
      </c>
      <c r="I33" s="19">
        <f t="shared" si="0"/>
        <v>0</v>
      </c>
    </row>
    <row r="34" spans="1:9" ht="15">
      <c r="A34" s="3" t="s">
        <v>26</v>
      </c>
      <c r="B34" s="4" t="s">
        <v>16</v>
      </c>
      <c r="C34" s="4">
        <v>126</v>
      </c>
      <c r="D34" s="4">
        <v>14</v>
      </c>
      <c r="E34" s="4">
        <v>24</v>
      </c>
      <c r="F34" s="4">
        <v>0</v>
      </c>
      <c r="G34" s="4">
        <v>48</v>
      </c>
      <c r="H34" s="13">
        <v>0</v>
      </c>
      <c r="I34" s="19">
        <f t="shared" si="0"/>
        <v>0</v>
      </c>
    </row>
    <row r="35" spans="1:9" ht="15">
      <c r="A35" s="3" t="s">
        <v>26</v>
      </c>
      <c r="B35" s="4" t="s">
        <v>16</v>
      </c>
      <c r="C35" s="4">
        <v>353</v>
      </c>
      <c r="D35" s="4">
        <v>25</v>
      </c>
      <c r="E35" s="4">
        <v>9</v>
      </c>
      <c r="F35" s="4">
        <v>2</v>
      </c>
      <c r="G35" s="4">
        <v>20</v>
      </c>
      <c r="H35" s="13">
        <v>0</v>
      </c>
      <c r="I35" s="19">
        <f t="shared" si="0"/>
        <v>0</v>
      </c>
    </row>
    <row r="36" spans="1:9" ht="15">
      <c r="A36" s="3" t="s">
        <v>26</v>
      </c>
      <c r="B36" s="4" t="s">
        <v>17</v>
      </c>
      <c r="C36" s="4">
        <v>108</v>
      </c>
      <c r="D36" s="4">
        <v>1</v>
      </c>
      <c r="E36" s="4">
        <v>12</v>
      </c>
      <c r="F36" s="4">
        <v>3</v>
      </c>
      <c r="G36" s="4">
        <v>27</v>
      </c>
      <c r="H36" s="13">
        <v>0</v>
      </c>
      <c r="I36" s="19">
        <f t="shared" si="0"/>
        <v>0</v>
      </c>
    </row>
    <row r="37" spans="1:9" ht="15">
      <c r="A37" s="3" t="s">
        <v>26</v>
      </c>
      <c r="B37" s="4" t="s">
        <v>17</v>
      </c>
      <c r="C37" s="4">
        <v>109</v>
      </c>
      <c r="D37" s="4">
        <v>3</v>
      </c>
      <c r="E37" s="4">
        <v>12</v>
      </c>
      <c r="F37" s="4">
        <v>1</v>
      </c>
      <c r="G37" s="4">
        <v>25</v>
      </c>
      <c r="H37" s="13">
        <v>0</v>
      </c>
      <c r="I37" s="19">
        <f t="shared" si="0"/>
        <v>0</v>
      </c>
    </row>
    <row r="38" spans="1:9" ht="15">
      <c r="A38" s="3" t="s">
        <v>26</v>
      </c>
      <c r="B38" s="4" t="s">
        <v>17</v>
      </c>
      <c r="C38" s="4">
        <v>136</v>
      </c>
      <c r="D38" s="4">
        <v>4</v>
      </c>
      <c r="E38" s="4">
        <v>12</v>
      </c>
      <c r="F38" s="4">
        <v>2</v>
      </c>
      <c r="G38" s="4">
        <v>14</v>
      </c>
      <c r="H38" s="13">
        <v>0</v>
      </c>
      <c r="I38" s="19">
        <f t="shared" si="0"/>
        <v>0</v>
      </c>
    </row>
    <row r="39" spans="1:9" ht="15">
      <c r="A39" s="3" t="s">
        <v>26</v>
      </c>
      <c r="B39" s="4" t="s">
        <v>17</v>
      </c>
      <c r="C39" s="4">
        <v>110</v>
      </c>
      <c r="D39" s="4">
        <v>5</v>
      </c>
      <c r="E39" s="4">
        <v>12</v>
      </c>
      <c r="F39" s="4">
        <v>1</v>
      </c>
      <c r="G39" s="4">
        <v>25</v>
      </c>
      <c r="H39" s="13">
        <v>0</v>
      </c>
      <c r="I39" s="19">
        <f t="shared" si="0"/>
        <v>0</v>
      </c>
    </row>
    <row r="40" spans="1:9" ht="15">
      <c r="A40" s="3" t="s">
        <v>26</v>
      </c>
      <c r="B40" s="4" t="s">
        <v>17</v>
      </c>
      <c r="C40" s="4">
        <v>137</v>
      </c>
      <c r="D40" s="4">
        <v>6</v>
      </c>
      <c r="E40" s="4">
        <v>12</v>
      </c>
      <c r="F40" s="4">
        <v>0</v>
      </c>
      <c r="G40" s="4">
        <v>12</v>
      </c>
      <c r="H40" s="13">
        <v>0</v>
      </c>
      <c r="I40" s="19">
        <f t="shared" si="0"/>
        <v>0</v>
      </c>
    </row>
    <row r="41" spans="1:9" ht="15">
      <c r="A41" s="3" t="s">
        <v>26</v>
      </c>
      <c r="B41" s="4" t="s">
        <v>17</v>
      </c>
      <c r="C41" s="4">
        <v>111</v>
      </c>
      <c r="D41" s="4">
        <v>7</v>
      </c>
      <c r="E41" s="4">
        <v>12</v>
      </c>
      <c r="F41" s="4">
        <v>0</v>
      </c>
      <c r="G41" s="4">
        <v>24</v>
      </c>
      <c r="H41" s="13">
        <v>0</v>
      </c>
      <c r="I41" s="19">
        <f t="shared" si="0"/>
        <v>0</v>
      </c>
    </row>
    <row r="42" spans="1:9" ht="15">
      <c r="A42" s="3" t="s">
        <v>26</v>
      </c>
      <c r="B42" s="4" t="s">
        <v>17</v>
      </c>
      <c r="C42" s="4">
        <v>141</v>
      </c>
      <c r="D42" s="4">
        <v>8</v>
      </c>
      <c r="E42" s="4">
        <v>12</v>
      </c>
      <c r="F42" s="4">
        <v>1</v>
      </c>
      <c r="G42" s="4">
        <v>13</v>
      </c>
      <c r="H42" s="13">
        <v>0</v>
      </c>
      <c r="I42" s="19">
        <f t="shared" si="0"/>
        <v>0</v>
      </c>
    </row>
    <row r="43" spans="1:9" ht="15">
      <c r="A43" s="3" t="s">
        <v>26</v>
      </c>
      <c r="B43" s="4" t="s">
        <v>18</v>
      </c>
      <c r="C43" s="4">
        <v>247</v>
      </c>
      <c r="D43" s="5" t="s">
        <v>19</v>
      </c>
      <c r="E43" s="4">
        <v>15</v>
      </c>
      <c r="F43" s="4">
        <v>0</v>
      </c>
      <c r="G43" s="4">
        <v>30</v>
      </c>
      <c r="H43" s="13">
        <v>0</v>
      </c>
      <c r="I43" s="19">
        <f t="shared" si="0"/>
        <v>0</v>
      </c>
    </row>
    <row r="44" spans="1:9" ht="15">
      <c r="A44" s="3" t="s">
        <v>26</v>
      </c>
      <c r="B44" s="4" t="s">
        <v>20</v>
      </c>
      <c r="C44" s="4">
        <v>269</v>
      </c>
      <c r="D44" s="4">
        <v>1</v>
      </c>
      <c r="E44" s="4">
        <v>21</v>
      </c>
      <c r="F44" s="4">
        <v>0</v>
      </c>
      <c r="G44" s="4">
        <v>42</v>
      </c>
      <c r="H44" s="13">
        <v>0</v>
      </c>
      <c r="I44" s="19">
        <f t="shared" si="0"/>
        <v>0</v>
      </c>
    </row>
    <row r="45" spans="1:9" ht="15">
      <c r="A45" s="3" t="s">
        <v>26</v>
      </c>
      <c r="B45" s="4" t="s">
        <v>20</v>
      </c>
      <c r="C45" s="4" t="s">
        <v>22</v>
      </c>
      <c r="D45" s="5" t="s">
        <v>21</v>
      </c>
      <c r="E45" s="4">
        <v>8</v>
      </c>
      <c r="F45" s="4">
        <v>0</v>
      </c>
      <c r="G45" s="4">
        <v>16</v>
      </c>
      <c r="H45" s="13">
        <v>0</v>
      </c>
      <c r="I45" s="19">
        <f t="shared" si="0"/>
        <v>0</v>
      </c>
    </row>
    <row r="46" spans="1:9" ht="15">
      <c r="A46" s="3"/>
      <c r="B46" s="4"/>
      <c r="C46" s="4"/>
      <c r="D46" s="11"/>
      <c r="E46" s="11"/>
      <c r="F46" s="12" t="s">
        <v>29</v>
      </c>
      <c r="G46" s="11">
        <f>SUM(G5:G45)</f>
        <v>1033</v>
      </c>
      <c r="H46" s="15"/>
      <c r="I46" s="20">
        <f>SUM(I5:I45)</f>
        <v>0</v>
      </c>
    </row>
    <row r="47" spans="1:9" ht="15">
      <c r="A47" s="3" t="s">
        <v>27</v>
      </c>
      <c r="B47" s="4" t="s">
        <v>23</v>
      </c>
      <c r="C47" s="4">
        <v>1045</v>
      </c>
      <c r="D47" s="4">
        <v>21</v>
      </c>
      <c r="E47" s="4">
        <v>0</v>
      </c>
      <c r="F47" s="4">
        <v>5</v>
      </c>
      <c r="G47" s="4">
        <v>10</v>
      </c>
      <c r="H47" s="13">
        <v>0</v>
      </c>
      <c r="I47" s="19">
        <f t="shared" si="0"/>
        <v>0</v>
      </c>
    </row>
    <row r="48" spans="1:9" ht="15">
      <c r="A48" s="3" t="s">
        <v>27</v>
      </c>
      <c r="B48" s="4" t="s">
        <v>24</v>
      </c>
      <c r="C48" s="4">
        <v>650</v>
      </c>
      <c r="D48" s="4">
        <v>16</v>
      </c>
      <c r="E48" s="4">
        <v>0</v>
      </c>
      <c r="F48" s="4">
        <v>3</v>
      </c>
      <c r="G48" s="4">
        <v>22</v>
      </c>
      <c r="H48" s="13">
        <v>0</v>
      </c>
      <c r="I48" s="19">
        <f t="shared" si="0"/>
        <v>0</v>
      </c>
    </row>
    <row r="49" spans="3:9" ht="15">
      <c r="C49" s="4"/>
      <c r="D49" s="4"/>
      <c r="E49" s="4"/>
      <c r="F49" s="12" t="s">
        <v>30</v>
      </c>
      <c r="G49" s="11">
        <f>SUM(G47:G48)</f>
        <v>32</v>
      </c>
      <c r="H49" s="4"/>
      <c r="I49" s="21">
        <f>SUM(I47:I48)</f>
        <v>0</v>
      </c>
    </row>
    <row r="50" ht="15.75" thickBot="1"/>
    <row r="51" spans="5:9" ht="16.5" thickBot="1" thickTop="1">
      <c r="E51" s="16"/>
      <c r="F51" s="17" t="s">
        <v>28</v>
      </c>
      <c r="G51" s="18">
        <f>G46+G49</f>
        <v>1065</v>
      </c>
      <c r="H51" s="18"/>
      <c r="I51" s="22">
        <f>I46+I49</f>
        <v>0</v>
      </c>
    </row>
    <row r="52" ht="15.75" thickTop="1"/>
    <row r="53" ht="15">
      <c r="A53" t="s">
        <v>34</v>
      </c>
    </row>
  </sheetData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2021-09-01T13:03:11Z</dcterms:modified>
  <cp:category/>
  <cp:version/>
  <cp:contentType/>
  <cp:contentStatus/>
</cp:coreProperties>
</file>