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8270" windowHeight="7665"/>
  </bookViews>
  <sheets>
    <sheet name="Světelná studie" sheetId="4" r:id="rId1"/>
    <sheet name="Technická specifikace objektu" sheetId="5" r:id="rId2"/>
    <sheet name="Cenová nabídka prázdná" sheetId="9" r:id="rId3"/>
    <sheet name="Světla" sheetId="8" r:id="rId4"/>
  </sheets>
  <definedNames>
    <definedName name="_xlnm._FilterDatabase" localSheetId="1" hidden="1">'Technická specifikace objektu'!$K$2:$K$770</definedName>
    <definedName name="_xlnm.Print_Area" localSheetId="1">'Technická specifikace objektu'!$A$1:$P$769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9" l="1"/>
  <c r="H30" i="9"/>
  <c r="H32" i="9" s="1"/>
  <c r="T21" i="9"/>
  <c r="T20" i="9"/>
  <c r="Q18" i="9"/>
  <c r="P18" i="9"/>
  <c r="O18" i="9"/>
  <c r="N18" i="9"/>
  <c r="M18" i="9"/>
  <c r="L18" i="9"/>
  <c r="K18" i="9"/>
  <c r="J18" i="9"/>
  <c r="I18" i="9"/>
  <c r="H18" i="9"/>
  <c r="G18" i="9"/>
  <c r="F18" i="9"/>
  <c r="E18" i="9"/>
  <c r="D18" i="9"/>
  <c r="T17" i="9"/>
  <c r="R17" i="9"/>
  <c r="R16" i="9"/>
  <c r="T16" i="9" s="1"/>
  <c r="R15" i="9"/>
  <c r="T15" i="9" s="1"/>
  <c r="R14" i="9"/>
  <c r="T14" i="9" s="1"/>
  <c r="R13" i="9"/>
  <c r="T13" i="9" s="1"/>
  <c r="R12" i="9"/>
  <c r="T12" i="9" s="1"/>
  <c r="R11" i="9"/>
  <c r="R10" i="9"/>
  <c r="T10" i="9" s="1"/>
  <c r="R9" i="9"/>
  <c r="T9" i="9" s="1"/>
  <c r="R8" i="9"/>
  <c r="T8" i="9" s="1"/>
  <c r="R7" i="9"/>
  <c r="T7" i="9" s="1"/>
  <c r="R6" i="9"/>
  <c r="T6" i="9" s="1"/>
  <c r="R5" i="9"/>
  <c r="T5" i="9" s="1"/>
  <c r="R4" i="9"/>
  <c r="T4" i="9" s="1"/>
  <c r="R18" i="9" l="1"/>
  <c r="T11" i="9"/>
  <c r="T18" i="9" s="1"/>
</calcChain>
</file>

<file path=xl/sharedStrings.xml><?xml version="1.0" encoding="utf-8"?>
<sst xmlns="http://schemas.openxmlformats.org/spreadsheetml/2006/main" count="4654" uniqueCount="442">
  <si>
    <t>-</t>
  </si>
  <si>
    <t>Cena za revizi</t>
  </si>
  <si>
    <t>Cena instalace na klíč</t>
  </si>
  <si>
    <t>Stávající osvětlení</t>
  </si>
  <si>
    <t>Poř. Číslo</t>
  </si>
  <si>
    <t>Název</t>
  </si>
  <si>
    <t>Krytí</t>
  </si>
  <si>
    <t>Počet (ks)</t>
  </si>
  <si>
    <t>Příkon (kW)</t>
  </si>
  <si>
    <t>Příkon celkem (kW)</t>
  </si>
  <si>
    <t>Zářivkové svítidlo 2x18W</t>
  </si>
  <si>
    <t>IP20</t>
  </si>
  <si>
    <t>IP66</t>
  </si>
  <si>
    <t>Zářivkové svítidlo 2x36W</t>
  </si>
  <si>
    <t>Svítidlo 75W</t>
  </si>
  <si>
    <t>IP44</t>
  </si>
  <si>
    <t>Svítidlo 60W</t>
  </si>
  <si>
    <t>Svítidlo 100W</t>
  </si>
  <si>
    <t>IP43</t>
  </si>
  <si>
    <t>Zářivkové svítidlo 2x58W</t>
  </si>
  <si>
    <t>Zářivkové svítidlo 1x58W</t>
  </si>
  <si>
    <t>Zářivkové svítidlo 1x36W</t>
  </si>
  <si>
    <t>Světelná studie</t>
  </si>
  <si>
    <t>Objednatel:</t>
  </si>
  <si>
    <t>OBSAH</t>
  </si>
  <si>
    <t xml:space="preserve">    Základní údaje o ZŠ</t>
  </si>
  <si>
    <t xml:space="preserve">    Popis současného stavu</t>
  </si>
  <si>
    <t xml:space="preserve">    Návrh nového osvětlení</t>
  </si>
  <si>
    <t>3.1</t>
  </si>
  <si>
    <t>Svítidla</t>
  </si>
  <si>
    <t>3.2</t>
  </si>
  <si>
    <t>Typy svítidel</t>
  </si>
  <si>
    <t>3.3</t>
  </si>
  <si>
    <t>Světelně technické výpočty</t>
  </si>
  <si>
    <t xml:space="preserve">    Potenciál úspor provozních nákladů</t>
  </si>
  <si>
    <t xml:space="preserve">    Cenová návratnost investice</t>
  </si>
  <si>
    <t xml:space="preserve">    Závěr</t>
  </si>
  <si>
    <t>Část budovy</t>
  </si>
  <si>
    <t>Počet svítidel [ks]</t>
  </si>
  <si>
    <t>Spotřeba [kWh/rok]</t>
  </si>
  <si>
    <t>Cena za el. energii [Kč/rok]</t>
  </si>
  <si>
    <t>Celkem</t>
  </si>
  <si>
    <t>1 ZÁKLADNÍ ÚDAJE O ZŠ</t>
  </si>
  <si>
    <t>2 POPIS SOUČASNÉHO STAVU</t>
  </si>
  <si>
    <t>Cílem této studie je analyzovat a posoudit současný stav soustavy vnitřního osvětlení a navrhnout náhradu za stávající osvětlení s důrazem na zlepšení světelných podmínek, snížení spotřeby elektrické energie a zároveň zhodnocení celkové finanční investice a její návratnost. Důraz je kladen na životnost svítidel a také na jejich komplikovanou výměnu za minimálního omezení výuky během školního roku.</t>
  </si>
  <si>
    <t>3 NÁVRH NOVÉHO OSVĚTLENÍ</t>
  </si>
  <si>
    <t>3.1 Svítidla</t>
  </si>
  <si>
    <t>Byly vybrány svítidla renomovaných výrobců. Jednotlivá svítidla splňující nároky na specifické požadavky provozu. Z velké nabídky různých svítidel byly vybrány svítidla LED se zárukou 3 až 5 let.</t>
  </si>
  <si>
    <t>3.2 Typy svítidel</t>
  </si>
  <si>
    <t>Detailní seznam náhrad je uveden v excelu dle místností.</t>
  </si>
  <si>
    <t>3.2.1 Svítidlo 1</t>
  </si>
  <si>
    <t>Přisazené:</t>
  </si>
  <si>
    <t>LED 53W</t>
  </si>
  <si>
    <t>Rozměr:</t>
  </si>
  <si>
    <t>1 520 × 85 × 80 mm</t>
  </si>
  <si>
    <t>Světelný zdroj:</t>
  </si>
  <si>
    <t>SMD LED</t>
  </si>
  <si>
    <t>Použitý materiál na obal svítidla:</t>
  </si>
  <si>
    <t>Vysoce odolný plast</t>
  </si>
  <si>
    <t>Rozsah pracovní teploty</t>
  </si>
  <si>
    <t>-20 °C až +40 °C</t>
  </si>
  <si>
    <t>Životnost:</t>
  </si>
  <si>
    <t>50 000 hodin</t>
  </si>
  <si>
    <t>Typ difuzoru</t>
  </si>
  <si>
    <t>mléčný</t>
  </si>
  <si>
    <t>Index podání barev (CRI):</t>
  </si>
  <si>
    <t>Ra &gt;80</t>
  </si>
  <si>
    <t>Teplota chromatičnosti:</t>
  </si>
  <si>
    <t>4 000 K</t>
  </si>
  <si>
    <t>Záruční doba:</t>
  </si>
  <si>
    <t>5 let</t>
  </si>
  <si>
    <t>Krytí:</t>
  </si>
  <si>
    <t>Celkem:</t>
  </si>
  <si>
    <t>3.2.2 Svítidlo 2</t>
  </si>
  <si>
    <t>LED 37W</t>
  </si>
  <si>
    <t>1 220 × 85 × 80 mm</t>
  </si>
  <si>
    <t>3.2.3 Svítidlo 3</t>
  </si>
  <si>
    <t>Vestavné:</t>
  </si>
  <si>
    <t>hliník</t>
  </si>
  <si>
    <t xml:space="preserve">	-20 °C až +40 °C</t>
  </si>
  <si>
    <t>40 000 hodin</t>
  </si>
  <si>
    <t xml:space="preserve">	mléčný</t>
  </si>
  <si>
    <t xml:space="preserve">	4 000 K</t>
  </si>
  <si>
    <t>3.2.4 Svítidlo 4</t>
  </si>
  <si>
    <t>LED 40W</t>
  </si>
  <si>
    <t>UGR&lt;19</t>
  </si>
  <si>
    <t>595 × 595 × 10,4 mm</t>
  </si>
  <si>
    <t>3.2.5 Svítidlo 5</t>
  </si>
  <si>
    <t>60 ks</t>
  </si>
  <si>
    <t>2 ks</t>
  </si>
  <si>
    <t>30 000 hodin</t>
  </si>
  <si>
    <t>3 roky</t>
  </si>
  <si>
    <t>LED 32W</t>
  </si>
  <si>
    <t>průměr 410 × 115 mm</t>
  </si>
  <si>
    <t>Odolný plast / plech</t>
  </si>
  <si>
    <t>LED 47W</t>
  </si>
  <si>
    <t>asymetrická optika pro tabule</t>
  </si>
  <si>
    <t>1 486 × 100 × 67 mm</t>
  </si>
  <si>
    <t>ocel</t>
  </si>
  <si>
    <t>80 000 hodin</t>
  </si>
  <si>
    <t>3.3 Světelně technické výpočty</t>
  </si>
  <si>
    <t>Ve vybraných prostorech školy byly provedeny světelně technické výpočty, pro ověření vybraných typů svítidel. Koeficienty údržby pro výpočty ve studii jsou nastaveny na k = 0,8, výpočty jsou provedeny na svítidla se světelnou účinností 80 % nově nainstalovaných svítidel.</t>
  </si>
  <si>
    <t>Obr. 2. 3D výsledky výpočtu z programu Dialux pro chodbu</t>
  </si>
  <si>
    <t>Obr. 4. 3D výsledky výpočtu z programu Dialux pro tělocvičnu</t>
  </si>
  <si>
    <t>4 POTENCIÁL ÚSPOR PROVOZNÍCH NÁKLADŮ</t>
  </si>
  <si>
    <t>Celkové náklady 
na výměnu</t>
  </si>
  <si>
    <t>Návratnost
[let]</t>
  </si>
  <si>
    <t>6 ZÁVĚR</t>
  </si>
  <si>
    <t>Nové osvětlení</t>
  </si>
  <si>
    <t>4.n.p.</t>
  </si>
  <si>
    <t>mezipatro 3.n.p. - 4.n.p.</t>
  </si>
  <si>
    <t>3.n.p.</t>
  </si>
  <si>
    <t>Svítidlo 3x60W</t>
  </si>
  <si>
    <t>Svítidlo 2x60W</t>
  </si>
  <si>
    <t>mezipatro 2.n.p. - 3.n.p.</t>
  </si>
  <si>
    <t>2.n.p.</t>
  </si>
  <si>
    <t>Zářivové svítidlo 3x60W</t>
  </si>
  <si>
    <t>mezipatro 1.n.p. - 2.n.p.</t>
  </si>
  <si>
    <t>1.n.p.</t>
  </si>
  <si>
    <t xml:space="preserve">Trackový systém: 
8x Zářivové svítidlo 2x58W
</t>
  </si>
  <si>
    <t>Trackový systém: 
8x Zářivové svítidlo 2x36W</t>
  </si>
  <si>
    <t>)</t>
  </si>
  <si>
    <t>schodiště hlavního vstupu č. 43</t>
  </si>
  <si>
    <t>Zářivkové svítidlo 3x18W</t>
  </si>
  <si>
    <t>Svítidlo LED 4,5W</t>
  </si>
  <si>
    <t>mezipatro 1.n.p. - 1.p.p.</t>
  </si>
  <si>
    <t>vně</t>
  </si>
  <si>
    <t>Reflektor s čidlem pohybu 2x60W</t>
  </si>
  <si>
    <t>1.p.p.</t>
  </si>
  <si>
    <t>sklad čistících prostředků č.65</t>
  </si>
  <si>
    <t>Zářivkové svítidlo 18W</t>
  </si>
  <si>
    <t>k tělocvičně</t>
  </si>
  <si>
    <t>Svítidlo LENA 100W</t>
  </si>
  <si>
    <t>vně č. 74</t>
  </si>
  <si>
    <t>reflektor s čidlem pohybu 2x60W</t>
  </si>
  <si>
    <t>Zářivkové svítidlo 3x58W</t>
  </si>
  <si>
    <t>vně č. 84</t>
  </si>
  <si>
    <t>reflektor s čidlem pohybu 60W</t>
  </si>
  <si>
    <t>přístavba</t>
  </si>
  <si>
    <t>vylez na střechu</t>
  </si>
  <si>
    <t>zádveří</t>
  </si>
  <si>
    <t>malá tělocvična</t>
  </si>
  <si>
    <t>chodba č. 139 + schodiště do 2.n.p. ke kuchyni</t>
  </si>
  <si>
    <t>vně č. 158</t>
  </si>
  <si>
    <t>reflektor s čidlem pohybu 2x21W</t>
  </si>
  <si>
    <t>školní družina</t>
  </si>
  <si>
    <t xml:space="preserve"> Svítidlo LED bodové 550 lm</t>
  </si>
  <si>
    <t>školní dílny</t>
  </si>
  <si>
    <t>Trackový systém: 
2x Zářivové svítidlo 2x58W</t>
  </si>
  <si>
    <t>Trackový systém: 
3x Zářivové svítidlo 2x58W</t>
  </si>
  <si>
    <t>Příkon budovy celkem (KW)</t>
  </si>
  <si>
    <t>Rekonstrukce a modernizace
soustavy vnitřního osvětlení
ZŠ Opava Englišová 82</t>
  </si>
  <si>
    <t>ZŠ Opava Englišová 82</t>
  </si>
  <si>
    <t>Obr. 1. ZŠ Opava Englišová 82</t>
  </si>
  <si>
    <t>Předmětem této studie osvětlení jsou místnosti v Základní škole v Opavě - Englišová 82. Historie školní budovy sahá až do roku 1960, kdy byl položen stavební kámen pro novou budovu školy. V letech 1968-1969 byla ke škole přistavěna další budova s učebnami, kuchyní, jídelnou a gymnastickým sálem. Od školního roku 1986-1987 zaznamenala škola změny v organizaci. Ze ZŠ B.Němcové byly na školu přeřazeny čtyři sportovní třídy se zaměřením na atletiku. Novým ředitelem (po odchodu p.ředitelky Baierové do důchodu) byl jmenován p. Jiří Juran. Přechod tříd byl podmíněn výstavbou atletického areálu, kterou prováděl Slovšport Žilina. Investorem byl Městský národní výbor v Opavě. V roce 1991 se pokračovalo ve zvelebování prostor školy (rozsáhlá rekonstrukce šaten v suterénu, oprava střechy, vybudování učebny elektrotechniky, vybavení jazykové učebny multimediálním programem). Od září školního roku 1992-1993 se zavedla na prvním stupni výuka jazyka německého a pro žáky 4.ročníku s poruchami učení byla otevřena dyslektická třída. V roce 1996 byla provedena rozsáhlá rekonstrukce sociálních zařízení v obou budovách, byly celkově rekonstruovány školní dílny, nově byla vybavena učebna přírodopisu, upraven a nově vydlážděn školní dvůr.</t>
  </si>
  <si>
    <t>Tab. 1. Počty svítidel a cena za elektrickou energii v celém objektu ZŠ Opava Englišová 82</t>
  </si>
  <si>
    <t>Úspora za el. 
Energii / rok</t>
  </si>
  <si>
    <t>Příkon nový
[kWh/rok]</t>
  </si>
  <si>
    <t>Cena za el. energii
[Kč/rok]</t>
  </si>
  <si>
    <t>Úspora nově 
navržené soustavy</t>
  </si>
  <si>
    <t>Tab. 2. Úspora nově navržené soustavy osvětlení v celém objektu ZŠ Opava Englišová 82</t>
  </si>
  <si>
    <t>Tab. 3. Cenová návratnost nově navržené soustavy v celém objektu ZŠ Opava Englišová 82</t>
  </si>
  <si>
    <t xml:space="preserve">5 CENOVÁ NÁVRATNOST INVESTICE </t>
  </si>
  <si>
    <t>Náklady na modernizaci vnitřního osvětlení jsou stanoveny na základě běžných 
„projektových“ cen materiálů a montážních prací. Jako nová svítidla byla použita svítidla s LED
technologií. Náklady, které bude nutno za modernizaci vnitřního osvětlení skutečně zaplatit, 
by se od nákladů uvedených v této studii neměly příliš lišit. Všechny ceny jsou uváděny v Kč
bez DPH.</t>
  </si>
  <si>
    <t>V kalkulaci investičních nákladů je zahrnuto:</t>
  </si>
  <si>
    <t>Demontáž stávajícího svítidla</t>
  </si>
  <si>
    <t>Cena za nové svítidlo</t>
  </si>
  <si>
    <t>Montáž nového svítidla</t>
  </si>
  <si>
    <t>Podružný materiál</t>
  </si>
  <si>
    <t>Projekční cena za nové svítidlo</t>
  </si>
  <si>
    <t>Inženýring</t>
  </si>
  <si>
    <t>Svítidlo 1</t>
  </si>
  <si>
    <t>Svítidlo 2</t>
  </si>
  <si>
    <t>Svítidlo 3</t>
  </si>
  <si>
    <t>Svítidlo 4</t>
  </si>
  <si>
    <t>Svítidlo 5</t>
  </si>
  <si>
    <t>Svítidlo 6</t>
  </si>
  <si>
    <t>Svítidlo 7</t>
  </si>
  <si>
    <t>Svítidlo 8</t>
  </si>
  <si>
    <t>Svítidlo 9</t>
  </si>
  <si>
    <t>Svítidlo 10</t>
  </si>
  <si>
    <t>Svítidlo 11</t>
  </si>
  <si>
    <t>Svítidlo 13</t>
  </si>
  <si>
    <t>Svítidlo 14</t>
  </si>
  <si>
    <t>LED 38W</t>
  </si>
  <si>
    <t>Závěsné:</t>
  </si>
  <si>
    <t>1 200 × 49 × 58 mm</t>
  </si>
  <si>
    <t>průměr 90 × 25 mm</t>
  </si>
  <si>
    <t>plast (PC)</t>
  </si>
  <si>
    <t>LED 5W</t>
  </si>
  <si>
    <t>25 000 hodin</t>
  </si>
  <si>
    <t xml:space="preserve">	čirý</t>
  </si>
  <si>
    <t>4 ks</t>
  </si>
  <si>
    <t>1 ks</t>
  </si>
  <si>
    <t>průměr 400 × 53 mm</t>
  </si>
  <si>
    <t>Odolný plast</t>
  </si>
  <si>
    <t>IP54</t>
  </si>
  <si>
    <t>2 roky</t>
  </si>
  <si>
    <t>3.2.6 Svítidlo 6</t>
  </si>
  <si>
    <t>6 ks</t>
  </si>
  <si>
    <t>3.2.7 Svítidlo 7</t>
  </si>
  <si>
    <t>29 ks</t>
  </si>
  <si>
    <t>3.2.9 Svítidlo 9</t>
  </si>
  <si>
    <t>IP65</t>
  </si>
  <si>
    <t>135 × 95 × 28 mm</t>
  </si>
  <si>
    <t>LED 20W</t>
  </si>
  <si>
    <t>čirý</t>
  </si>
  <si>
    <t>LED 30W</t>
  </si>
  <si>
    <t>3.2.10 Svítidlo 10</t>
  </si>
  <si>
    <t>160 × 110 × 28 mm</t>
  </si>
  <si>
    <t>frosted</t>
  </si>
  <si>
    <t>3.2.11 Svítidlo 11</t>
  </si>
  <si>
    <t>3.2.13 Svítidlo 13</t>
  </si>
  <si>
    <t>54 ks</t>
  </si>
  <si>
    <t>3.2.14 Svítidlo 14</t>
  </si>
  <si>
    <t>LED 18W</t>
  </si>
  <si>
    <t>8 ks</t>
  </si>
  <si>
    <t>638 × 68 × 56 mm</t>
  </si>
  <si>
    <t>Obr. 1. 3D výsledky výpočtu z programu Dialux pro učebnu č. 181, 182 - technická výchova</t>
  </si>
  <si>
    <r>
      <rPr>
        <sz val="11"/>
        <color rgb="FFFF0000"/>
        <rFont val="Calibri"/>
        <family val="2"/>
        <charset val="238"/>
        <scheme val="minor"/>
      </rPr>
      <t>tělocvična č. 77</t>
    </r>
    <r>
      <rPr>
        <sz val="11"/>
        <color theme="1"/>
        <rFont val="Calibri"/>
        <family val="2"/>
        <charset val="238"/>
        <scheme val="minor"/>
      </rPr>
      <t xml:space="preserve">
V tomto prostoru je umístěno celkem 38 ks svítidel 3x58 W. Všechna svítidla jsou přisazená na stropní konstrukci. Příkon současného osvětlení je 8 265 W. Námi navrženou náhradou za tyto typy svítidel jsou svítidla LED 53 W (1 520 × 85). Navrhujeme využít stávající rozmístění svítidel. Příkon námi navržené varianty je 2 014 W.
Dle ČSN EN 12464-1 má být udržovaná osvětlenost ve školní tělocvičně Em – 300 lx a rovnoměrnost U0 – 0,6. Dle výpočtu je udržovaná osvětlenost Em - 355 lx a rovnoměrnost U0 – 0,70.</t>
    </r>
  </si>
  <si>
    <r>
      <rPr>
        <sz val="11"/>
        <color rgb="FFFF0000"/>
        <rFont val="Calibri"/>
        <family val="2"/>
        <charset val="238"/>
        <scheme val="minor"/>
      </rPr>
      <t>soc. zařízení hoši č. 32</t>
    </r>
    <r>
      <rPr>
        <sz val="11"/>
        <color theme="1"/>
        <rFont val="Calibri"/>
        <family val="2"/>
        <charset val="238"/>
        <scheme val="minor"/>
      </rPr>
      <t xml:space="preserve">
V tomto prostoru je umístěno celkem 4 ks svítidel 2 x 36 W a 1 ks svítidla 60W. Všechna svítidla jsou přisazená na betonovém stropě. Příkon současného osvětlení je 435 W. Námi navrženou náhradou za tyto typy svítidel jsou svítidla LED 36 W (průměr 400 × 53 mm). Navrhujeme využít stávající rozmístění svítidel. Příkon námi navržené varianty je 180 W.
Dle ČSN EN 12464-1 má být udržovaná osvětlenost na sociálním zařízení Em – 200 lx a rovnoměrnost U0 – 0,4. Dle výpočtu je udržovaná osvětlenost Em - 294 lx a rovnoměrnost U0 – 0,53.</t>
    </r>
  </si>
  <si>
    <t>Obr. 3. 3D výsledky výpočtu z programu Dialux pro soc. zařízení hoši č. 32</t>
  </si>
  <si>
    <t>55 000 hodin</t>
  </si>
  <si>
    <t>3.2.15 Svítidlo 15</t>
  </si>
  <si>
    <t>Svítidlo 15</t>
  </si>
  <si>
    <t>1 558 × 264 × 60 mm</t>
  </si>
  <si>
    <t>1 258 × 264 × 60 mm</t>
  </si>
  <si>
    <t>Rekonstrukce je navržena za pomoci svítidel na bázi světlo emitujících diod (LED).
LED svítidla budou osazena elektronickými předřadníky, které vykazují pouze zanedbatelné ztráty. Svítidla, jež jsou momentálně umístěna ve školní budově jsou vybavena indukčními předřadníky způsobující ztráty ve výši minimálně 20 %. Počítáme tedy s tabulkovou hodnotou ztrát 20%.</t>
  </si>
  <si>
    <r>
      <rPr>
        <sz val="11"/>
        <color rgb="FFFF0000"/>
        <rFont val="Calibri"/>
        <family val="2"/>
        <charset val="238"/>
        <scheme val="minor"/>
      </rPr>
      <t>3.NP- chodba</t>
    </r>
    <r>
      <rPr>
        <sz val="11"/>
        <color theme="1"/>
        <rFont val="Calibri"/>
        <family val="2"/>
        <charset val="238"/>
        <scheme val="minor"/>
      </rPr>
      <t xml:space="preserve">
V tomto prostoru je umístěno celkem 10 ks svítidel 2 x 36 W. Všechna svítidla jsou přisazená na betonovém stropě. Příkon současného osvětlení je 900 W. Námi navrženou náhradou za tyto typy svítidel jsou svítidla LED 38 W (1258 x 264). Navrhujeme využít stávající rozmístění svítidel. Příkon námi navržené varianty je 380 W.
Dle ČSN EN 12464-1 má být udržovaná osvětlenost na chodbě Em – 100 lx a rovnoměrnost U0 – 0,4. Dle výpočtu je udržovaná osvětlenost Em - 190 lx a rovnoměrnost U0 – 0,57.</t>
    </r>
  </si>
  <si>
    <t>Světelná účinnost:</t>
  </si>
  <si>
    <t>132 lm/W</t>
  </si>
  <si>
    <t>111 lm/W</t>
  </si>
  <si>
    <t>90 lm/W</t>
  </si>
  <si>
    <t>105 lm/W</t>
  </si>
  <si>
    <t>LED 36W</t>
  </si>
  <si>
    <t>100 lm/W</t>
  </si>
  <si>
    <t>110 lm/W</t>
  </si>
  <si>
    <t>143 lm/W</t>
  </si>
  <si>
    <t>145 lm/W</t>
  </si>
  <si>
    <t>95 lm/W</t>
  </si>
  <si>
    <r>
      <t xml:space="preserve">chodba   </t>
    </r>
    <r>
      <rPr>
        <b/>
        <sz val="11"/>
        <color theme="1"/>
        <rFont val="Calibri"/>
        <family val="2"/>
        <charset val="238"/>
        <scheme val="minor"/>
      </rPr>
      <t>/</t>
    </r>
    <r>
      <rPr>
        <sz val="11"/>
        <color theme="1"/>
        <rFont val="Calibri"/>
        <family val="2"/>
        <charset val="238"/>
        <scheme val="minor"/>
      </rPr>
      <t>4.11</t>
    </r>
  </si>
  <si>
    <t>půda č. 1  /5.01</t>
  </si>
  <si>
    <t xml:space="preserve">učebna č. 2   /4.18 </t>
  </si>
  <si>
    <t>učebna č. 3   /4.16</t>
  </si>
  <si>
    <t>učebna č. 4  / 4.12</t>
  </si>
  <si>
    <t>učebna č. 5  /4.10</t>
  </si>
  <si>
    <t>učebna č. 6  /4.06</t>
  </si>
  <si>
    <t>učebna č. 7  /4.01</t>
  </si>
  <si>
    <t>učebna č. 8  /4.02</t>
  </si>
  <si>
    <t>soc. zařízení dívky č. 9  / 4.09, 4.08, 4.07</t>
  </si>
  <si>
    <t>soc. zařízení hoši č. 10  / 4.13, 4.14, 4.15</t>
  </si>
  <si>
    <t>učebna č. 11  /4.03</t>
  </si>
  <si>
    <t>kabinet č. 12  /4.04</t>
  </si>
  <si>
    <t>chodba mezipatra (obě)  /4.05, 4.17</t>
  </si>
  <si>
    <t>chodba  /3.11</t>
  </si>
  <si>
    <t>učebna č. 13  /3.18</t>
  </si>
  <si>
    <t>učebna č. 14  /3.16</t>
  </si>
  <si>
    <t>učebna č. 15  /3.12</t>
  </si>
  <si>
    <t>učebna č. 16  /3.10</t>
  </si>
  <si>
    <t>učebna č. 17  /3.06</t>
  </si>
  <si>
    <t>učebna č. 18  /3.01</t>
  </si>
  <si>
    <t>učebna č. 19  /3.02</t>
  </si>
  <si>
    <t>soc. zařízení dívky č. 20  /3.09, 3.08, 3.07</t>
  </si>
  <si>
    <t>soc. zařízení hoši č. 21  /3.13, 3.14, 3.15</t>
  </si>
  <si>
    <t>učebna č. 22  /3.03</t>
  </si>
  <si>
    <t>kabinet č. 23  /3.04</t>
  </si>
  <si>
    <t>chodba mezipatra (obě)  /3.05, 3.17</t>
  </si>
  <si>
    <t>chodba  /2.11</t>
  </si>
  <si>
    <t>učebna č. 24   /2.18</t>
  </si>
  <si>
    <t>učebna č. 25  /2.16</t>
  </si>
  <si>
    <t>učebna č. 26  /2.12</t>
  </si>
  <si>
    <t>učebna č. 27  /2.10</t>
  </si>
  <si>
    <r>
      <t xml:space="preserve">učebna č. 28  </t>
    </r>
    <r>
      <rPr>
        <sz val="11"/>
        <rFont val="Calibri"/>
        <family val="2"/>
        <charset val="238"/>
        <scheme val="minor"/>
      </rPr>
      <t>/2.06</t>
    </r>
  </si>
  <si>
    <t>učebna č. 29  /2.01</t>
  </si>
  <si>
    <t>učebna č. 30  /2.02</t>
  </si>
  <si>
    <t>soc. zařízení dívky č. 31  /2.09, 2.08, 2.07</t>
  </si>
  <si>
    <t>soc. zařízení hoši č. 32  /2.13, 2.14, 2.15</t>
  </si>
  <si>
    <t>učebna č. 33  /2.03</t>
  </si>
  <si>
    <t>sklad pomůcek za učebnou  /2.03</t>
  </si>
  <si>
    <t>kabinet č. 34  /2.04</t>
  </si>
  <si>
    <t>chodba mezipatra (obě)  /2.05, 2.17</t>
  </si>
  <si>
    <t>chodba  /1.37, 1.38</t>
  </si>
  <si>
    <t>kabinet č. 35  /1.31</t>
  </si>
  <si>
    <t>kabinet č. 36  /1.32</t>
  </si>
  <si>
    <t>kabinet č. 37  /1.33</t>
  </si>
  <si>
    <t>sborovna č. 38 - 40  /1.35</t>
  </si>
  <si>
    <t>kancelář č. 39  /1.34</t>
  </si>
  <si>
    <t>kancelář č. 42 - 41 - 40  /1.36</t>
  </si>
  <si>
    <t>kancelář č. 44  /1.04</t>
  </si>
  <si>
    <t>archiv č. 45  /1.03</t>
  </si>
  <si>
    <t>vně - hlavní vstup č. 46  /1.01</t>
  </si>
  <si>
    <t>schodiště do 1.p.p. č. 47  /1.02</t>
  </si>
  <si>
    <t>kabinet č. 48  /1.06</t>
  </si>
  <si>
    <t>kancelář č. 49  /1.07</t>
  </si>
  <si>
    <t>informační centrum č. 50  /1.08</t>
  </si>
  <si>
    <t>učebna č. 51  /1.09</t>
  </si>
  <si>
    <t>sklad učebnic č. 52  /1.22</t>
  </si>
  <si>
    <t>soc. zařízení muži č. 53  /1.24</t>
  </si>
  <si>
    <t>soc. zařízení ženy č. 54  /1.25, 1.23</t>
  </si>
  <si>
    <t>soc. zařízení hoši č. 55  /1.27, 1.28</t>
  </si>
  <si>
    <t>soc. zařízení dívky č. 56  /1.26</t>
  </si>
  <si>
    <t>sklad č. 57  /1.29</t>
  </si>
  <si>
    <t>chodba č. 58  /1.20</t>
  </si>
  <si>
    <t>místnost kabinetu č. 59  /1.19</t>
  </si>
  <si>
    <t>chodba č. 59.1  /1.17</t>
  </si>
  <si>
    <t>soc. zařízení č. 59.2  /1.18</t>
  </si>
  <si>
    <t xml:space="preserve">vně     </t>
  </si>
  <si>
    <t>chodba mezipatra (obě)  /1.21</t>
  </si>
  <si>
    <t>šatna správních zaměstnanců č. 60  /0.13</t>
  </si>
  <si>
    <t>umývárna č. 60.1  /0.14</t>
  </si>
  <si>
    <t>soc. zařízení č. 60.2  /0.15</t>
  </si>
  <si>
    <t>výlevka  /0.16</t>
  </si>
  <si>
    <t>sklad dezinfekce  /0.16</t>
  </si>
  <si>
    <t>soc. zařízení č.64  /0.19, 0.20</t>
  </si>
  <si>
    <t>sklad čistících prostředků č.65  /0.21</t>
  </si>
  <si>
    <t>dílna školníka č. 66  /0.22</t>
  </si>
  <si>
    <t>sklad č. 89  /0.24</t>
  </si>
  <si>
    <t>sklad č. 89 A  /0.26</t>
  </si>
  <si>
    <t>výměniková stanice  /0.25</t>
  </si>
  <si>
    <t>šatny  /0.03</t>
  </si>
  <si>
    <t>sklad č. 90  /0.27</t>
  </si>
  <si>
    <t>šatna č. 91  /0.02</t>
  </si>
  <si>
    <t>učebna č. 92  /0.04</t>
  </si>
  <si>
    <t>rozvodna NN č. 93  /1.12</t>
  </si>
  <si>
    <t>školní kuchyň č. 95  /0.06</t>
  </si>
  <si>
    <t>učebna ručních prací - za školní kuchyní  /0.07</t>
  </si>
  <si>
    <t>sklad pod schodištěm č. 96  /0.11</t>
  </si>
  <si>
    <t>spojovací chodba k přístavbě se šatnami  /1.10</t>
  </si>
  <si>
    <t>chodba k tělocvičně č. 67  /1.22</t>
  </si>
  <si>
    <t>bufet č. 68  /1.24</t>
  </si>
  <si>
    <t>kabinet č. 69  /1.23</t>
  </si>
  <si>
    <t>chodba k tělocvičně č. 71  /1.10</t>
  </si>
  <si>
    <t>chodba č. 72 - boční vstup  /1.13</t>
  </si>
  <si>
    <t>soc. zařízení muži č. 73  /1.17, 1.18</t>
  </si>
  <si>
    <t>soc. zařízení ženy č. 75  /1.12</t>
  </si>
  <si>
    <t>tělocvična č. 77  /1.01</t>
  </si>
  <si>
    <t>nářaďovna  /1.05</t>
  </si>
  <si>
    <t>sklad nářadí TV č. 78  /1.07</t>
  </si>
  <si>
    <t>šatna č. 79  /1.08</t>
  </si>
  <si>
    <t>koupelna č. 80 - 82  /1.09</t>
  </si>
  <si>
    <t>šatna č. 81  /1.14</t>
  </si>
  <si>
    <t>místnost č. 83  /1.15</t>
  </si>
  <si>
    <t>šatna č. 85  /1.16</t>
  </si>
  <si>
    <t>koupelna č. 86  /1.20</t>
  </si>
  <si>
    <t>archiv č. 87  /1.21</t>
  </si>
  <si>
    <t>kabinet č. 88 D-Z   /1.25</t>
  </si>
  <si>
    <t>schodiště 1.p.p. - 3.n.p.  /0.08, 1.06, 2.06, 3.06</t>
  </si>
  <si>
    <t>chodba  /3.04</t>
  </si>
  <si>
    <t>kabinet č. 129  /3.02</t>
  </si>
  <si>
    <t>učebna č. 130  /3.01</t>
  </si>
  <si>
    <t>učebna č. 131  /3.03</t>
  </si>
  <si>
    <t>učebna č. 132  /3.05</t>
  </si>
  <si>
    <t>soc. zařízení hoši č. 133  /3.08, 3.07</t>
  </si>
  <si>
    <t>chodba  /2.04</t>
  </si>
  <si>
    <t>kabinet č. 134  /2.02</t>
  </si>
  <si>
    <t>kabinet č. 135  /2.01</t>
  </si>
  <si>
    <t>kabinet č. 136  /2.03</t>
  </si>
  <si>
    <t>kabinet č. 137  /je to třída č. 137  / 2.05</t>
  </si>
  <si>
    <t>soc. zařízení dívky č. 138  /2.08, 2.07</t>
  </si>
  <si>
    <t>chodba  /1.03</t>
  </si>
  <si>
    <t>učebna č. 161  /1.01</t>
  </si>
  <si>
    <t>učebna č. 140  /1.02</t>
  </si>
  <si>
    <t>učebna č. 141  /1.04</t>
  </si>
  <si>
    <t>soc. zařízení chlapci č. 142  /1.07, 1.08</t>
  </si>
  <si>
    <t>chodba  /0.05</t>
  </si>
  <si>
    <t>sklad č. 144  /0.01</t>
  </si>
  <si>
    <t>školní klub č. 145  /0.01</t>
  </si>
  <si>
    <t>školní klub č. 146  /0.04</t>
  </si>
  <si>
    <t>sušárna keramiky č. 147  /0.06</t>
  </si>
  <si>
    <t>keramická dílna č. 148  /0.07</t>
  </si>
  <si>
    <t>sklad č. 149  /0.09</t>
  </si>
  <si>
    <t>malá tělocvična č. 150  /2.25</t>
  </si>
  <si>
    <t>kabinet č. 151  /2.21</t>
  </si>
  <si>
    <t>jídelna č. 152, 153  /2.01</t>
  </si>
  <si>
    <t>sklad pod schody č. 155  /1.07</t>
  </si>
  <si>
    <t>šatna + soc. zařízení č. 156  /1.08 abc</t>
  </si>
  <si>
    <t>schodiště č. 157 + chodba v 2.n.p.  /1.06</t>
  </si>
  <si>
    <t>chodba č. 160  /1.11</t>
  </si>
  <si>
    <t>chodba ŠD č. 163 + šatny  /1.18</t>
  </si>
  <si>
    <t>kabinet č. 164 - šatna učitelů   /1.19</t>
  </si>
  <si>
    <t>kabinet č. 164 - čekárna pro rodiče  /1.20</t>
  </si>
  <si>
    <t>kabinet č. 164 - sklad  /1.23</t>
  </si>
  <si>
    <t>učebna č. 165  /1.01</t>
  </si>
  <si>
    <t>učebna č. 166  /1.02</t>
  </si>
  <si>
    <t>učebna č. 167  /1.03</t>
  </si>
  <si>
    <t>učebna č. 168  /1.04</t>
  </si>
  <si>
    <t>kancelář družiny č. 169  /1.05</t>
  </si>
  <si>
    <t>soc. zařízení dívky č. 172  /1.15 ab</t>
  </si>
  <si>
    <t>šatna č. 173  /1.17</t>
  </si>
  <si>
    <t>soc. zařízení chlapci č. 174  /1.12 ab</t>
  </si>
  <si>
    <t>vstupní chodba - levá strana  /1.09</t>
  </si>
  <si>
    <t>chodba č. 175 - levá strana  /1.09</t>
  </si>
  <si>
    <t>soc. zařízení dívky č. 177  /1.10</t>
  </si>
  <si>
    <t>soc. zařízení hoši č. 178  /1.11, 1.12, 1.13, 1.14</t>
  </si>
  <si>
    <t>sklad č. 187  /1.07</t>
  </si>
  <si>
    <t>sklad č. 187/ 1.07</t>
  </si>
  <si>
    <t>učebna č. 181, 182 - technická výchova  /1.06, 1.05</t>
  </si>
  <si>
    <t>učebna č. 182, 183 - elektro  /1.05</t>
  </si>
  <si>
    <t>kabinet č. 184  /1.03</t>
  </si>
  <si>
    <t>chodba č. 186  /1.02</t>
  </si>
  <si>
    <t>vstupní chodba - pravá strana  /1.01</t>
  </si>
  <si>
    <t>strojovna č. 185  /1.04</t>
  </si>
  <si>
    <t>16 ks</t>
  </si>
  <si>
    <t>Množství celkem</t>
  </si>
  <si>
    <t>Množství ks</t>
  </si>
  <si>
    <t>425 ks</t>
  </si>
  <si>
    <t>LED 41W</t>
  </si>
  <si>
    <t>100 ks</t>
  </si>
  <si>
    <t>194 ks</t>
  </si>
  <si>
    <t>80 ks</t>
  </si>
  <si>
    <r>
      <rPr>
        <sz val="11"/>
        <color rgb="FFFF0000"/>
        <rFont val="Calibri"/>
        <family val="2"/>
        <charset val="238"/>
        <scheme val="minor"/>
      </rPr>
      <t>učebna č. 181, 182 - technická výchova</t>
    </r>
    <r>
      <rPr>
        <sz val="11"/>
        <color theme="1"/>
        <rFont val="Calibri"/>
        <family val="2"/>
        <charset val="238"/>
        <scheme val="minor"/>
      </rPr>
      <t xml:space="preserve">
V tomto prostoru je umístěn trackový systém s celkovým počtem 16 ks svítidel 2 x 58 W. Všechna svítidla jsou závěsná na betonovém stropě. Příkon současného osvětlení je 2 320 W. Námi navrženou náhradou za tyto typy svítidel jsou svítidla LED 41 W (1558 x 264). Navrhujeme využít stávající rozmístění svítidel. Příkon námi navržené varianty je 656 W.
Dle ČSN EN 12464-1 má být udržovaná osvětlenost ve školní učebně (v pracovní rovině) Em - 500 lx a rovnoměrnost U0 – 0,6. Dle výpočtu je udržovaná osvětlenost (v pracovní rovině) Em - 713 lx a rovnoměrnost U0 – 0,67.</t>
    </r>
  </si>
  <si>
    <t>SWITCH 21-38W, 2500-4200Lm, 119-110Lm/W</t>
  </si>
  <si>
    <t>SWITCH 33-60W, 3850-6300Lm, 119-110Lm/W</t>
  </si>
  <si>
    <t>3.2.7 Svítidlo 8</t>
  </si>
  <si>
    <t>Po pečlivé prohlídce ZŠ Opava Englišová 82 navrhujeme vyměnit stávající osvětlení za svítidla nová na bázi LED. V těchto prostorech se svítí denně 4 a více hodin, navíc je většina svítidel svým provedením již zastaralá.</t>
  </si>
  <si>
    <t>V této studii jsme se zaměřili na prostory s dobou svícení 4 a více hodin z důvodu návratnosti investice spojenou s výměnou svítidel za nový typ. Dalším kritériem byl technický stav svítidla. Celkem jsme napočítali 956 ks svítidel. Většina svítidel je v relativně dobrém stavu.</t>
  </si>
  <si>
    <r>
      <t>V této studii jsme se zaměřili na prostory s dobou svícení 4 a více hodin z důvodu návratnosti investice spojenou s výměnou svítidel za nový typ. Dalším kritériem byl technický stav svítidla. Celkem jsme napočítali 956 ks svítidel. Většina svítidel je v relativně dobrém stavu.
Nabídku na výměnu nouzového osvětlení a trackového systému jsme uvedli zvlášť.
V námi navržené variantě se počet svítidel nezvýšil. Uvedený počet 981 kusů v novém stavu je z toho důvodu, že v revizní zprávě je trackový systém, který je složený z několika svítidel, ale přesto je zapsaný jako 1ks. My však počítali se svítidly, které jsou součástí trackového systému samostatně. Z toho důvodu vyšel vyšší počet kusů.
Při porovnání celkové spotřeby nově navržené osvětlovací soustavy z tab. 2. 
(</t>
    </r>
    <r>
      <rPr>
        <b/>
        <sz val="11"/>
        <color theme="1"/>
        <rFont val="Calibri"/>
        <family val="2"/>
        <charset val="238"/>
        <scheme val="minor"/>
      </rPr>
      <t>23,705 MWh/rok</t>
    </r>
    <r>
      <rPr>
        <sz val="11"/>
        <color theme="1"/>
        <rFont val="Calibri"/>
        <family val="2"/>
        <charset val="238"/>
        <scheme val="minor"/>
      </rPr>
      <t>) a spotřeby stávající osvětlovací soustavy z tab. 1. (</t>
    </r>
    <r>
      <rPr>
        <b/>
        <sz val="11"/>
        <color theme="1"/>
        <rFont val="Calibri"/>
        <family val="2"/>
        <charset val="238"/>
        <scheme val="minor"/>
      </rPr>
      <t>71,095 MWh/rok</t>
    </r>
    <r>
      <rPr>
        <sz val="11"/>
        <color theme="1"/>
        <rFont val="Calibri"/>
        <family val="2"/>
        <charset val="238"/>
        <scheme val="minor"/>
      </rPr>
      <t xml:space="preserve">) je 
spotřeba nově navržené varianty o </t>
    </r>
    <r>
      <rPr>
        <b/>
        <sz val="11"/>
        <color theme="1"/>
        <rFont val="Calibri"/>
        <family val="2"/>
        <charset val="238"/>
        <scheme val="minor"/>
      </rPr>
      <t>67 %</t>
    </r>
    <r>
      <rPr>
        <sz val="11"/>
        <color theme="1"/>
        <rFont val="Calibri"/>
        <family val="2"/>
        <charset val="238"/>
        <scheme val="minor"/>
      </rPr>
      <t xml:space="preserve"> nižší (</t>
    </r>
    <r>
      <rPr>
        <b/>
        <sz val="11"/>
        <color theme="1"/>
        <rFont val="Calibri"/>
        <family val="2"/>
        <charset val="238"/>
        <scheme val="minor"/>
      </rPr>
      <t>47,39 MWh/rok</t>
    </r>
    <r>
      <rPr>
        <sz val="11"/>
        <color theme="1"/>
        <rFont val="Calibri"/>
        <family val="2"/>
        <charset val="238"/>
        <scheme val="minor"/>
      </rPr>
      <t>). Úspora za elektrickou 
energii takto navržené varianty činí</t>
    </r>
    <r>
      <rPr>
        <b/>
        <sz val="11"/>
        <color theme="1"/>
        <rFont val="Calibri"/>
        <family val="2"/>
        <charset val="238"/>
        <scheme val="minor"/>
      </rPr>
      <t xml:space="preserve"> 426 515 Kč</t>
    </r>
    <r>
      <rPr>
        <sz val="11"/>
        <color theme="1"/>
        <rFont val="Calibri"/>
        <family val="2"/>
        <charset val="238"/>
        <scheme val="minor"/>
      </rPr>
      <t xml:space="preserve"> při ceně </t>
    </r>
    <r>
      <rPr>
        <b/>
        <sz val="11"/>
        <color theme="1"/>
        <rFont val="Calibri"/>
        <family val="2"/>
        <charset val="238"/>
        <scheme val="minor"/>
      </rPr>
      <t>9 Kč</t>
    </r>
    <r>
      <rPr>
        <sz val="11"/>
        <color theme="1"/>
        <rFont val="Calibri"/>
        <family val="2"/>
        <charset val="238"/>
        <scheme val="minor"/>
      </rPr>
      <t xml:space="preserve"> za kWh. 
Celkové náklady na výměnu 956 ks svítidel dosahují </t>
    </r>
    <r>
      <rPr>
        <b/>
        <sz val="11"/>
        <color theme="1"/>
        <rFont val="Calibri"/>
        <family val="2"/>
        <charset val="238"/>
        <scheme val="minor"/>
      </rPr>
      <t>2 711 932</t>
    </r>
    <r>
      <rPr>
        <sz val="11"/>
        <color theme="1"/>
        <rFont val="Calibri"/>
        <family val="2"/>
        <charset val="238"/>
        <scheme val="minor"/>
      </rPr>
      <t xml:space="preserve"> </t>
    </r>
    <r>
      <rPr>
        <b/>
        <sz val="11"/>
        <color theme="1"/>
        <rFont val="Calibri"/>
        <family val="2"/>
        <charset val="238"/>
        <scheme val="minor"/>
      </rPr>
      <t>Kč</t>
    </r>
    <r>
      <rPr>
        <sz val="11"/>
        <color theme="1"/>
        <rFont val="Calibri"/>
        <family val="2"/>
        <charset val="238"/>
        <scheme val="minor"/>
      </rPr>
      <t xml:space="preserve"> při návratnosti 
investice necelých</t>
    </r>
    <r>
      <rPr>
        <b/>
        <sz val="11"/>
        <color theme="1"/>
        <rFont val="Calibri"/>
        <family val="2"/>
        <charset val="238"/>
        <scheme val="minor"/>
      </rPr>
      <t xml:space="preserve"> 6,4 let</t>
    </r>
    <r>
      <rPr>
        <sz val="11"/>
        <color theme="1"/>
        <rFont val="Calibri"/>
        <family val="2"/>
        <charset val="238"/>
        <scheme val="minor"/>
      </rPr>
      <t>. Tato cenová návratnost byla počítána jen z úspory elektrické energie, k této návratnosti nejsou připočítány náklady na mzdu, výměnu a materiál při pravidelných výměnách 
zářivek a předřadníků. Po započítání těchto nákladů by se celková návratnost ještě snížila.</t>
    </r>
  </si>
  <si>
    <t>Nouzové osvětlení</t>
  </si>
  <si>
    <t>Nabídka nouzového osvětlení</t>
  </si>
  <si>
    <t>Počet</t>
  </si>
  <si>
    <t>Č. výrobku</t>
  </si>
  <si>
    <t>Záruka</t>
  </si>
  <si>
    <t>Cena ks</t>
  </si>
  <si>
    <t>Cena celkem Kč bez DPH s RP</t>
  </si>
  <si>
    <t>LED Nouzové svítidlo NESSI 3W 3h IP65</t>
  </si>
  <si>
    <t>4 roky</t>
  </si>
  <si>
    <t>x</t>
  </si>
  <si>
    <t>CENA/ks bez dph s RP</t>
  </si>
  <si>
    <t>CENA CELKEM bez dph s RP</t>
  </si>
  <si>
    <t>specifikace</t>
  </si>
  <si>
    <t>demontáž/ montáž</t>
  </si>
  <si>
    <t>* řešení nouzového osvětlení nebylo předmětem studie a kalkulace energetické a finanční návratnosti. Z toho důvodu je nabídka uvedena zvlášť.</t>
  </si>
  <si>
    <t>N1 – Kompaktní LED nouzové nástěnné svítidlo s piktogramem, 3hodinovým nouzovým modulem, a manuálním autotestem, těleso a kryt: bílý polykarbonát, difuzor: čirý polykarbonát, LED zdroje v barvě 6500 K, rozměry: 351 x 111 x 63 mm, celkový výkon: 3 W, světelný tok: 150 lm, krytí IP65, (nástěnné +2,3m)</t>
  </si>
  <si>
    <t>Zpracoval :</t>
  </si>
  <si>
    <t>Patrik Macek</t>
  </si>
  <si>
    <t>Tel.: +420 702 210 476</t>
  </si>
  <si>
    <t>EMOS spol. s r.o.</t>
  </si>
  <si>
    <t>Lipnická 2844</t>
  </si>
  <si>
    <t>750 02 Přerov</t>
  </si>
  <si>
    <t/>
  </si>
  <si>
    <t>Svítidlo 16</t>
  </si>
  <si>
    <t>svítidlo 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</si>
</sst>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
    <numFmt numFmtId="165" formatCode="0.0"/>
    <numFmt numFmtId="166" formatCode="#,##0\ _K_č"/>
    <numFmt numFmtId="167" formatCode="#,##0.00\ &quot;Kč&quot;"/>
  </numFmts>
  <fonts count="20"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20"/>
      <color theme="1"/>
      <name val="Calibri"/>
      <family val="2"/>
      <charset val="238"/>
      <scheme val="minor"/>
    </font>
    <font>
      <sz val="14"/>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36"/>
      <color theme="1"/>
      <name val="Calibri"/>
      <family val="2"/>
      <charset val="238"/>
      <scheme val="minor"/>
    </font>
    <font>
      <b/>
      <sz val="16"/>
      <color theme="0"/>
      <name val="Calibri"/>
      <family val="2"/>
      <charset val="238"/>
      <scheme val="minor"/>
    </font>
    <font>
      <b/>
      <sz val="14"/>
      <color theme="1"/>
      <name val="Calibri"/>
      <family val="2"/>
      <charset val="238"/>
      <scheme val="minor"/>
    </font>
    <font>
      <b/>
      <sz val="14"/>
      <color rgb="FFFF0000"/>
      <name val="Calibri"/>
      <family val="2"/>
      <charset val="238"/>
      <scheme val="minor"/>
    </font>
    <font>
      <b/>
      <sz val="12"/>
      <color rgb="FFFF0000"/>
      <name val="Calibri"/>
      <family val="2"/>
      <charset val="238"/>
      <scheme val="minor"/>
    </font>
    <font>
      <sz val="11"/>
      <name val="Calibri"/>
      <family val="2"/>
      <charset val="238"/>
      <scheme val="minor"/>
    </font>
    <font>
      <sz val="12"/>
      <name val="Calibri"/>
      <family val="2"/>
      <charset val="238"/>
      <scheme val="minor"/>
    </font>
    <font>
      <sz val="12"/>
      <color rgb="FFFF0000"/>
      <name val="Calibri"/>
      <family val="2"/>
      <charset val="238"/>
      <scheme val="minor"/>
    </font>
    <font>
      <b/>
      <sz val="18"/>
      <color rgb="FFFF0000"/>
      <name val="Calibri"/>
      <family val="2"/>
      <charset val="238"/>
      <scheme val="minor"/>
    </font>
    <font>
      <sz val="14"/>
      <color rgb="FFFF0000"/>
      <name val="Calibri"/>
      <family val="2"/>
      <charset val="238"/>
      <scheme val="minor"/>
    </font>
    <font>
      <sz val="8"/>
      <name val="Calibri"/>
      <family val="2"/>
      <charset val="238"/>
      <scheme val="minor"/>
    </font>
    <font>
      <sz val="11"/>
      <color theme="1"/>
      <name val="Calibri"/>
      <family val="2"/>
      <scheme val="minor"/>
    </font>
    <font>
      <sz val="16"/>
      <color theme="1"/>
      <name val="Calibri"/>
      <family val="2"/>
      <charset val="238"/>
      <scheme val="minor"/>
    </font>
  </fonts>
  <fills count="10">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8" fillId="0" borderId="0"/>
  </cellStyleXfs>
  <cellXfs count="120">
    <xf numFmtId="0" fontId="0" fillId="0" borderId="0" xfId="0"/>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8" fillId="0" borderId="0" xfId="0" applyNumberFormat="1" applyFont="1" applyAlignment="1">
      <alignment vertical="center"/>
    </xf>
    <xf numFmtId="0" fontId="8" fillId="0" borderId="0" xfId="0" applyFont="1" applyAlignment="1">
      <alignment vertical="center" wrapText="1"/>
    </xf>
    <xf numFmtId="0" fontId="0" fillId="0" borderId="0" xfId="0" applyAlignment="1">
      <alignment vertical="top" wrapText="1"/>
    </xf>
    <xf numFmtId="0" fontId="0" fillId="0" borderId="0" xfId="0" applyAlignment="1">
      <alignment vertical="top"/>
    </xf>
    <xf numFmtId="0" fontId="0" fillId="4" borderId="1" xfId="0" applyFill="1" applyBorder="1" applyAlignment="1">
      <alignment horizontal="center" vertical="center" wrapText="1"/>
    </xf>
    <xf numFmtId="3" fontId="0" fillId="0" borderId="1" xfId="0" applyNumberFormat="1" applyBorder="1" applyAlignment="1">
      <alignment horizontal="center" vertical="center"/>
    </xf>
    <xf numFmtId="3" fontId="5" fillId="6" borderId="1" xfId="0" applyNumberFormat="1" applyFont="1" applyFill="1" applyBorder="1" applyAlignment="1">
      <alignment horizontal="center" vertical="center"/>
    </xf>
    <xf numFmtId="0" fontId="6" fillId="0" borderId="0" xfId="0" applyFont="1"/>
    <xf numFmtId="0" fontId="14" fillId="0" borderId="0" xfId="0" applyFont="1" applyAlignment="1">
      <alignment horizontal="left"/>
    </xf>
    <xf numFmtId="164" fontId="0" fillId="0" borderId="1" xfId="0" applyNumberFormat="1" applyBorder="1" applyAlignment="1">
      <alignment horizontal="center" vertical="center"/>
    </xf>
    <xf numFmtId="164" fontId="5" fillId="6" borderId="1" xfId="0" applyNumberFormat="1" applyFont="1" applyFill="1" applyBorder="1" applyAlignment="1">
      <alignment horizontal="center" vertical="center"/>
    </xf>
    <xf numFmtId="0" fontId="6" fillId="0" borderId="0" xfId="0" applyFont="1" applyAlignment="1">
      <alignment horizontal="left"/>
    </xf>
    <xf numFmtId="0" fontId="10" fillId="0" borderId="0" xfId="0" applyFont="1"/>
    <xf numFmtId="0" fontId="10" fillId="0" borderId="0" xfId="0" applyFont="1" applyAlignment="1">
      <alignment horizontal="center"/>
    </xf>
    <xf numFmtId="0" fontId="16" fillId="0" borderId="0" xfId="0" applyFont="1" applyAlignment="1">
      <alignment horizontal="center"/>
    </xf>
    <xf numFmtId="0" fontId="4" fillId="0" borderId="0" xfId="0" applyFont="1"/>
    <xf numFmtId="49" fontId="16" fillId="0" borderId="0" xfId="0" applyNumberFormat="1" applyFont="1" applyAlignment="1">
      <alignment horizontal="left"/>
    </xf>
    <xf numFmtId="49" fontId="16" fillId="0" borderId="0" xfId="0" applyNumberFormat="1" applyFont="1"/>
    <xf numFmtId="0" fontId="16"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left"/>
    </xf>
    <xf numFmtId="0" fontId="0" fillId="0" borderId="0" xfId="0" applyAlignment="1">
      <alignment horizontal="center"/>
    </xf>
    <xf numFmtId="0" fontId="13" fillId="0" borderId="0" xfId="0" applyFont="1" applyAlignment="1">
      <alignment horizontal="left" vertical="top"/>
    </xf>
    <xf numFmtId="0" fontId="0" fillId="0" borderId="0" xfId="0" applyAlignment="1">
      <alignment horizontal="right" vertical="top"/>
    </xf>
    <xf numFmtId="0" fontId="5" fillId="0" borderId="0" xfId="0" applyFont="1" applyAlignment="1">
      <alignment horizontal="center" vertical="center"/>
    </xf>
    <xf numFmtId="164" fontId="5" fillId="0" borderId="0" xfId="0" applyNumberFormat="1" applyFont="1" applyAlignment="1">
      <alignment horizontal="center" vertical="center"/>
    </xf>
    <xf numFmtId="165" fontId="5" fillId="0" borderId="0" xfId="0" applyNumberFormat="1" applyFont="1" applyAlignment="1">
      <alignment horizontal="center" vertical="center"/>
    </xf>
    <xf numFmtId="164" fontId="0" fillId="0" borderId="0" xfId="0" applyNumberFormat="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164" fontId="0" fillId="2" borderId="1" xfId="0" applyNumberFormat="1" applyFill="1" applyBorder="1" applyAlignment="1">
      <alignment horizontal="center" vertical="center"/>
    </xf>
    <xf numFmtId="0" fontId="0" fillId="9" borderId="1" xfId="0" applyFill="1" applyBorder="1" applyAlignment="1">
      <alignment horizontal="center" vertical="center"/>
    </xf>
    <xf numFmtId="0" fontId="18" fillId="2" borderId="2" xfId="1" applyFill="1" applyBorder="1" applyAlignment="1">
      <alignment horizontal="center" vertical="center"/>
    </xf>
    <xf numFmtId="0" fontId="18" fillId="2" borderId="1" xfId="1" applyFill="1" applyBorder="1" applyAlignment="1">
      <alignment horizontal="center" vertical="center"/>
    </xf>
    <xf numFmtId="166" fontId="0" fillId="0" borderId="0" xfId="0" applyNumberFormat="1" applyAlignment="1">
      <alignment horizontal="center" vertical="center"/>
    </xf>
    <xf numFmtId="166" fontId="0" fillId="0" borderId="0" xfId="0" applyNumberFormat="1" applyAlignment="1">
      <alignment horizont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9" fillId="0" borderId="1" xfId="0" applyFont="1" applyBorder="1"/>
    <xf numFmtId="0" fontId="4" fillId="0" borderId="0" xfId="0" applyFont="1" applyAlignment="1">
      <alignment horizontal="center" vertical="center" wrapText="1"/>
    </xf>
    <xf numFmtId="0" fontId="16" fillId="0" borderId="0" xfId="0" applyFont="1" applyAlignment="1">
      <alignment horizontal="center" vertical="center" wrapText="1"/>
    </xf>
    <xf numFmtId="167" fontId="0" fillId="9" borderId="1" xfId="0" applyNumberFormat="1" applyFill="1" applyBorder="1" applyAlignment="1">
      <alignment horizontal="center" vertical="center"/>
    </xf>
    <xf numFmtId="167" fontId="0" fillId="0" borderId="1" xfId="0" applyNumberFormat="1" applyBorder="1" applyAlignment="1">
      <alignment horizontal="center"/>
    </xf>
    <xf numFmtId="0" fontId="0" fillId="0" borderId="0" xfId="0" applyAlignment="1">
      <alignment horizontal="center" vertical="center" wrapText="1"/>
    </xf>
    <xf numFmtId="167" fontId="0" fillId="0" borderId="0" xfId="0" applyNumberFormat="1" applyAlignment="1">
      <alignment horizontal="center"/>
    </xf>
    <xf numFmtId="167" fontId="0" fillId="0" borderId="0" xfId="0" applyNumberFormat="1" applyAlignment="1">
      <alignment horizontal="center" vertical="center"/>
    </xf>
    <xf numFmtId="0" fontId="2" fillId="0" borderId="0" xfId="0" applyFont="1"/>
    <xf numFmtId="0" fontId="2" fillId="0" borderId="0" xfId="0" applyFont="1" applyAlignment="1">
      <alignment vertical="center"/>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167" fontId="0" fillId="2" borderId="1" xfId="0" applyNumberFormat="1" applyFill="1" applyBorder="1" applyAlignment="1">
      <alignment horizontal="center" vertical="center"/>
    </xf>
    <xf numFmtId="0" fontId="0" fillId="0" borderId="0" xfId="0" applyAlignment="1">
      <alignment horizontal="left" vertical="top"/>
    </xf>
    <xf numFmtId="0" fontId="0" fillId="0" borderId="5" xfId="0" applyBorder="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left" vertical="top"/>
    </xf>
    <xf numFmtId="0" fontId="0" fillId="0" borderId="3" xfId="0"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2" fillId="2" borderId="3" xfId="0" applyFont="1" applyFill="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0" fillId="0" borderId="4" xfId="0" applyBorder="1" applyAlignment="1">
      <alignment horizontal="left" vertical="top"/>
    </xf>
    <xf numFmtId="0" fontId="3"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1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4" fillId="0" borderId="0" xfId="0" applyFont="1" applyAlignment="1">
      <alignment horizontal="left"/>
    </xf>
    <xf numFmtId="49" fontId="0" fillId="0" borderId="0" xfId="0" applyNumberFormat="1" applyAlignment="1">
      <alignment horizontal="center"/>
    </xf>
    <xf numFmtId="0" fontId="6" fillId="0" borderId="0" xfId="0" applyFont="1" applyAlignment="1">
      <alignment horizontal="left"/>
    </xf>
    <xf numFmtId="0" fontId="10" fillId="0" borderId="0" xfId="0" applyFont="1" applyAlignment="1">
      <alignment horizontal="left"/>
    </xf>
    <xf numFmtId="0" fontId="0" fillId="0" borderId="0" xfId="0" applyAlignment="1">
      <alignment horizontal="left" vertical="top" wrapText="1"/>
    </xf>
    <xf numFmtId="0" fontId="5" fillId="6" borderId="7"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6" borderId="6" xfId="0" applyNumberFormat="1"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64" fontId="0" fillId="0" borderId="2" xfId="0" applyNumberFormat="1" applyBorder="1" applyAlignment="1">
      <alignment horizontal="center" vertical="center"/>
    </xf>
    <xf numFmtId="164" fontId="0" fillId="0" borderId="6" xfId="0" applyNumberFormat="1" applyBorder="1" applyAlignment="1">
      <alignment horizontal="center" vertical="center"/>
    </xf>
    <xf numFmtId="0" fontId="13" fillId="0" borderId="0" xfId="0" applyFont="1" applyAlignment="1">
      <alignment horizontal="left" vertical="top"/>
    </xf>
    <xf numFmtId="0" fontId="7" fillId="0" borderId="0" xfId="0" applyFont="1" applyAlignment="1">
      <alignment horizontal="left" vertical="center"/>
    </xf>
    <xf numFmtId="14" fontId="8" fillId="5" borderId="0" xfId="0" applyNumberFormat="1" applyFont="1" applyFill="1" applyAlignment="1">
      <alignment horizontal="center" vertical="center"/>
    </xf>
    <xf numFmtId="0" fontId="8" fillId="6" borderId="0" xfId="0" applyFont="1" applyFill="1" applyAlignment="1">
      <alignment horizontal="left" vertical="center" wrapText="1"/>
    </xf>
    <xf numFmtId="0" fontId="4" fillId="0" borderId="0" xfId="0" applyFont="1" applyAlignment="1">
      <alignment horizontal="left"/>
    </xf>
    <xf numFmtId="0" fontId="9" fillId="0" borderId="0" xfId="0" applyFont="1" applyAlignment="1">
      <alignment horizontal="right"/>
    </xf>
    <xf numFmtId="0" fontId="15" fillId="0" borderId="0" xfId="0" applyFont="1" applyAlignment="1">
      <alignment horizontal="center"/>
    </xf>
    <xf numFmtId="0" fontId="16" fillId="0" borderId="0" xfId="0" applyFont="1" applyAlignment="1">
      <alignment horizontal="left"/>
    </xf>
    <xf numFmtId="0" fontId="12" fillId="0" borderId="0" xfId="0" applyFont="1" applyAlignment="1">
      <alignment horizontal="left" vertical="top" wrapText="1"/>
    </xf>
    <xf numFmtId="0" fontId="0" fillId="0" borderId="0" xfId="0" applyAlignment="1">
      <alignment horizontal="left" vertical="top"/>
    </xf>
    <xf numFmtId="9" fontId="0" fillId="0" borderId="2" xfId="0" applyNumberFormat="1" applyBorder="1" applyAlignment="1">
      <alignment horizontal="center" vertical="center"/>
    </xf>
    <xf numFmtId="9" fontId="0" fillId="0" borderId="6" xfId="0" applyNumberFormat="1" applyBorder="1" applyAlignment="1">
      <alignment horizontal="center" vertical="center"/>
    </xf>
    <xf numFmtId="165" fontId="5" fillId="6" borderId="2" xfId="0" applyNumberFormat="1" applyFont="1" applyFill="1" applyBorder="1" applyAlignment="1">
      <alignment horizontal="center" vertical="center"/>
    </xf>
    <xf numFmtId="165" fontId="5" fillId="6" borderId="6" xfId="0" applyNumberFormat="1" applyFont="1" applyFill="1" applyBorder="1" applyAlignment="1">
      <alignment horizontal="center" vertical="center"/>
    </xf>
    <xf numFmtId="165" fontId="0" fillId="0" borderId="2" xfId="0" applyNumberFormat="1" applyBorder="1" applyAlignment="1">
      <alignment horizontal="center" vertical="center"/>
    </xf>
    <xf numFmtId="165" fontId="0" fillId="0" borderId="6" xfId="0" applyNumberFormat="1" applyBorder="1" applyAlignment="1">
      <alignment horizontal="center" vertical="center"/>
    </xf>
    <xf numFmtId="0" fontId="11" fillId="0" borderId="0" xfId="0" applyFont="1" applyAlignment="1">
      <alignment horizontal="left" vertical="top" wrapText="1"/>
    </xf>
    <xf numFmtId="9" fontId="5" fillId="6" borderId="2" xfId="0" applyNumberFormat="1" applyFont="1" applyFill="1" applyBorder="1" applyAlignment="1">
      <alignment horizontal="center" vertical="center"/>
    </xf>
    <xf numFmtId="9" fontId="5" fillId="6" borderId="6" xfId="0" applyNumberFormat="1" applyFont="1" applyFill="1" applyBorder="1" applyAlignment="1">
      <alignment horizontal="center" vertical="center"/>
    </xf>
    <xf numFmtId="0" fontId="4" fillId="0" borderId="0" xfId="0" applyFont="1" applyAlignment="1">
      <alignment horizontal="left" vertical="top" wrapText="1"/>
    </xf>
  </cellXfs>
  <cellStyles count="2">
    <cellStyle name="Normální" xfId="0" builtinId="0"/>
    <cellStyle name="Normální 2" xfId="1"/>
  </cellStyles>
  <dxfs count="723">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34.png"/><Relationship Id="rId3" Type="http://schemas.openxmlformats.org/officeDocument/2006/relationships/image" Target="../media/image5.png"/><Relationship Id="rId21" Type="http://schemas.openxmlformats.org/officeDocument/2006/relationships/image" Target="../media/image29.png"/><Relationship Id="rId7" Type="http://schemas.openxmlformats.org/officeDocument/2006/relationships/image" Target="../media/image9.jpe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3.png"/><Relationship Id="rId2" Type="http://schemas.openxmlformats.org/officeDocument/2006/relationships/image" Target="../media/image4.png"/><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image" Target="../media/image2.jpeg"/><Relationship Id="rId6" Type="http://schemas.openxmlformats.org/officeDocument/2006/relationships/image" Target="../media/image8.png"/><Relationship Id="rId11" Type="http://schemas.openxmlformats.org/officeDocument/2006/relationships/image" Target="../media/image18.png"/><Relationship Id="rId24" Type="http://schemas.openxmlformats.org/officeDocument/2006/relationships/image" Target="../media/image32.png"/><Relationship Id="rId5" Type="http://schemas.openxmlformats.org/officeDocument/2006/relationships/image" Target="../media/image7.jpeg"/><Relationship Id="rId15" Type="http://schemas.openxmlformats.org/officeDocument/2006/relationships/image" Target="../media/image23.png"/><Relationship Id="rId23" Type="http://schemas.openxmlformats.org/officeDocument/2006/relationships/image" Target="../media/image31.png"/><Relationship Id="rId10" Type="http://schemas.openxmlformats.org/officeDocument/2006/relationships/image" Target="../media/image12.png"/><Relationship Id="rId19" Type="http://schemas.openxmlformats.org/officeDocument/2006/relationships/image" Target="../media/image27.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22.png"/><Relationship Id="rId22"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2819</xdr:colOff>
      <xdr:row>4</xdr:row>
      <xdr:rowOff>161925</xdr:rowOff>
    </xdr:to>
    <xdr:pic>
      <xdr:nvPicPr>
        <xdr:cNvPr id="2" name="Obrázek 1">
          <a:extLst>
            <a:ext uri="{FF2B5EF4-FFF2-40B4-BE49-F238E27FC236}">
              <a16:creationId xmlns="" xmlns:a16="http://schemas.microsoft.com/office/drawing/2014/main" id="{92175084-C090-46A7-8946-0D57E84CBC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763"/>
        <a:stretch/>
      </xdr:blipFill>
      <xdr:spPr bwMode="auto">
        <a:xfrm>
          <a:off x="1" y="1"/>
          <a:ext cx="1945918" cy="923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714376</xdr:colOff>
      <xdr:row>423</xdr:row>
      <xdr:rowOff>47626</xdr:rowOff>
    </xdr:from>
    <xdr:to>
      <xdr:col>8</xdr:col>
      <xdr:colOff>504825</xdr:colOff>
      <xdr:row>433</xdr:row>
      <xdr:rowOff>171450</xdr:rowOff>
    </xdr:to>
    <xdr:pic>
      <xdr:nvPicPr>
        <xdr:cNvPr id="5" name="Obrázek 4">
          <a:extLst>
            <a:ext uri="{FF2B5EF4-FFF2-40B4-BE49-F238E27FC236}">
              <a16:creationId xmlns="" xmlns:a16="http://schemas.microsoft.com/office/drawing/2014/main" id="{423ADC2A-BDE8-4AD5-B5BE-AA3868605B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1" y="61655326"/>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133351</xdr:rowOff>
    </xdr:from>
    <xdr:to>
      <xdr:col>8</xdr:col>
      <xdr:colOff>606041</xdr:colOff>
      <xdr:row>132</xdr:row>
      <xdr:rowOff>133351</xdr:rowOff>
    </xdr:to>
    <xdr:pic>
      <xdr:nvPicPr>
        <xdr:cNvPr id="23" name="Obrázek 22">
          <a:extLst>
            <a:ext uri="{FF2B5EF4-FFF2-40B4-BE49-F238E27FC236}">
              <a16:creationId xmlns="" xmlns:a16="http://schemas.microsoft.com/office/drawing/2014/main" id="{5AF27D07-195A-98CA-956F-F59D8B43E15D}"/>
            </a:ext>
          </a:extLst>
        </xdr:cNvPr>
        <xdr:cNvPicPr>
          <a:picLocks noChangeAspect="1"/>
        </xdr:cNvPicPr>
      </xdr:nvPicPr>
      <xdr:blipFill rotWithShape="1">
        <a:blip xmlns:r="http://schemas.openxmlformats.org/officeDocument/2006/relationships" r:embed="rId3"/>
        <a:srcRect b="6666"/>
        <a:stretch/>
      </xdr:blipFill>
      <xdr:spPr>
        <a:xfrm>
          <a:off x="0" y="22479001"/>
          <a:ext cx="6082916" cy="4000500"/>
        </a:xfrm>
        <a:prstGeom prst="rect">
          <a:avLst/>
        </a:prstGeom>
      </xdr:spPr>
    </xdr:pic>
    <xdr:clientData/>
  </xdr:twoCellAnchor>
  <xdr:oneCellAnchor>
    <xdr:from>
      <xdr:col>5</xdr:col>
      <xdr:colOff>679173</xdr:colOff>
      <xdr:row>217</xdr:row>
      <xdr:rowOff>33130</xdr:rowOff>
    </xdr:from>
    <xdr:ext cx="2048697" cy="2042612"/>
    <xdr:pic>
      <xdr:nvPicPr>
        <xdr:cNvPr id="22" name="Obrázek 21">
          <a:extLst>
            <a:ext uri="{FF2B5EF4-FFF2-40B4-BE49-F238E27FC236}">
              <a16:creationId xmlns="" xmlns:a16="http://schemas.microsoft.com/office/drawing/2014/main" id="{B43B30E9-1385-492B-B395-BD93F63635EC}"/>
            </a:ext>
          </a:extLst>
        </xdr:cNvPr>
        <xdr:cNvPicPr>
          <a:picLocks noChangeAspect="1"/>
        </xdr:cNvPicPr>
      </xdr:nvPicPr>
      <xdr:blipFill>
        <a:blip xmlns:r="http://schemas.openxmlformats.org/officeDocument/2006/relationships" r:embed="rId4"/>
        <a:stretch>
          <a:fillRect/>
        </a:stretch>
      </xdr:blipFill>
      <xdr:spPr>
        <a:xfrm>
          <a:off x="3917673" y="78842980"/>
          <a:ext cx="2048697" cy="2042612"/>
        </a:xfrm>
        <a:prstGeom prst="rect">
          <a:avLst/>
        </a:prstGeom>
      </xdr:spPr>
    </xdr:pic>
    <xdr:clientData/>
  </xdr:oneCellAnchor>
  <xdr:twoCellAnchor editAs="oneCell">
    <xdr:from>
      <xdr:col>5</xdr:col>
      <xdr:colOff>703745</xdr:colOff>
      <xdr:row>243</xdr:row>
      <xdr:rowOff>47625</xdr:rowOff>
    </xdr:from>
    <xdr:to>
      <xdr:col>8</xdr:col>
      <xdr:colOff>526816</xdr:colOff>
      <xdr:row>253</xdr:row>
      <xdr:rowOff>180975</xdr:rowOff>
    </xdr:to>
    <xdr:pic>
      <xdr:nvPicPr>
        <xdr:cNvPr id="4" name="Obrázek 3">
          <a:extLst>
            <a:ext uri="{FF2B5EF4-FFF2-40B4-BE49-F238E27FC236}">
              <a16:creationId xmlns="" xmlns:a16="http://schemas.microsoft.com/office/drawing/2014/main" id="{6280EDDB-7BC3-24E0-F8E5-C534373DD5DA}"/>
            </a:ext>
          </a:extLst>
        </xdr:cNvPr>
        <xdr:cNvPicPr>
          <a:picLocks noChangeAspect="1"/>
        </xdr:cNvPicPr>
      </xdr:nvPicPr>
      <xdr:blipFill>
        <a:blip xmlns:r="http://schemas.openxmlformats.org/officeDocument/2006/relationships" r:embed="rId5"/>
        <a:stretch>
          <a:fillRect/>
        </a:stretch>
      </xdr:blipFill>
      <xdr:spPr>
        <a:xfrm>
          <a:off x="3942245" y="47901225"/>
          <a:ext cx="2061446" cy="2038350"/>
        </a:xfrm>
        <a:prstGeom prst="rect">
          <a:avLst/>
        </a:prstGeom>
      </xdr:spPr>
    </xdr:pic>
    <xdr:clientData/>
  </xdr:twoCellAnchor>
  <xdr:twoCellAnchor editAs="oneCell">
    <xdr:from>
      <xdr:col>5</xdr:col>
      <xdr:colOff>742950</xdr:colOff>
      <xdr:row>259</xdr:row>
      <xdr:rowOff>152400</xdr:rowOff>
    </xdr:from>
    <xdr:to>
      <xdr:col>8</xdr:col>
      <xdr:colOff>477198</xdr:colOff>
      <xdr:row>270</xdr:row>
      <xdr:rowOff>29523</xdr:rowOff>
    </xdr:to>
    <xdr:pic>
      <xdr:nvPicPr>
        <xdr:cNvPr id="20" name="Obrázek 19">
          <a:extLst>
            <a:ext uri="{FF2B5EF4-FFF2-40B4-BE49-F238E27FC236}">
              <a16:creationId xmlns="" xmlns:a16="http://schemas.microsoft.com/office/drawing/2014/main" id="{7D207FBC-E938-1440-529D-4970067B7FFC}"/>
            </a:ext>
          </a:extLst>
        </xdr:cNvPr>
        <xdr:cNvPicPr>
          <a:picLocks noChangeAspect="1"/>
        </xdr:cNvPicPr>
      </xdr:nvPicPr>
      <xdr:blipFill>
        <a:blip xmlns:r="http://schemas.openxmlformats.org/officeDocument/2006/relationships" r:embed="rId6"/>
        <a:stretch>
          <a:fillRect/>
        </a:stretch>
      </xdr:blipFill>
      <xdr:spPr>
        <a:xfrm>
          <a:off x="3981450" y="50892075"/>
          <a:ext cx="1972623" cy="1972623"/>
        </a:xfrm>
        <a:prstGeom prst="rect">
          <a:avLst/>
        </a:prstGeom>
      </xdr:spPr>
    </xdr:pic>
    <xdr:clientData/>
  </xdr:twoCellAnchor>
  <xdr:oneCellAnchor>
    <xdr:from>
      <xdr:col>5</xdr:col>
      <xdr:colOff>679173</xdr:colOff>
      <xdr:row>275</xdr:row>
      <xdr:rowOff>24848</xdr:rowOff>
    </xdr:from>
    <xdr:ext cx="2051323" cy="2051514"/>
    <xdr:pic>
      <xdr:nvPicPr>
        <xdr:cNvPr id="26" name="Obrázek 25">
          <a:extLst>
            <a:ext uri="{FF2B5EF4-FFF2-40B4-BE49-F238E27FC236}">
              <a16:creationId xmlns="" xmlns:a16="http://schemas.microsoft.com/office/drawing/2014/main" id="{B93F8DAB-4D36-4329-AEBF-358EDCFC927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17673" y="79282373"/>
          <a:ext cx="2051323" cy="2051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676274</xdr:colOff>
      <xdr:row>292</xdr:row>
      <xdr:rowOff>47354</xdr:rowOff>
    </xdr:from>
    <xdr:to>
      <xdr:col>8</xdr:col>
      <xdr:colOff>499264</xdr:colOff>
      <xdr:row>303</xdr:row>
      <xdr:rowOff>19050</xdr:rowOff>
    </xdr:to>
    <xdr:pic>
      <xdr:nvPicPr>
        <xdr:cNvPr id="28" name="Obrázek 27">
          <a:extLst>
            <a:ext uri="{FF2B5EF4-FFF2-40B4-BE49-F238E27FC236}">
              <a16:creationId xmlns="" xmlns:a16="http://schemas.microsoft.com/office/drawing/2014/main" id="{D15DE837-7B36-6843-AB4E-75A3D267B5FC}"/>
            </a:ext>
          </a:extLst>
        </xdr:cNvPr>
        <xdr:cNvPicPr>
          <a:picLocks noChangeAspect="1"/>
        </xdr:cNvPicPr>
      </xdr:nvPicPr>
      <xdr:blipFill>
        <a:blip xmlns:r="http://schemas.openxmlformats.org/officeDocument/2006/relationships" r:embed="rId8"/>
        <a:stretch>
          <a:fillRect/>
        </a:stretch>
      </xdr:blipFill>
      <xdr:spPr>
        <a:xfrm>
          <a:off x="3914774" y="57283079"/>
          <a:ext cx="2061365" cy="2067196"/>
        </a:xfrm>
        <a:prstGeom prst="rect">
          <a:avLst/>
        </a:prstGeom>
      </xdr:spPr>
    </xdr:pic>
    <xdr:clientData/>
  </xdr:twoCellAnchor>
  <xdr:oneCellAnchor>
    <xdr:from>
      <xdr:col>5</xdr:col>
      <xdr:colOff>704021</xdr:colOff>
      <xdr:row>308</xdr:row>
      <xdr:rowOff>24847</xdr:rowOff>
    </xdr:from>
    <xdr:ext cx="2028269" cy="2027813"/>
    <xdr:pic>
      <xdr:nvPicPr>
        <xdr:cNvPr id="29" name="Obrázek 28">
          <a:extLst>
            <a:ext uri="{FF2B5EF4-FFF2-40B4-BE49-F238E27FC236}">
              <a16:creationId xmlns="" xmlns:a16="http://schemas.microsoft.com/office/drawing/2014/main" id="{7E57C258-34AD-4ACC-A176-68712FAB03A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942521" y="73319722"/>
          <a:ext cx="2028269" cy="20278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890822</xdr:colOff>
      <xdr:row>371</xdr:row>
      <xdr:rowOff>123825</xdr:rowOff>
    </xdr:from>
    <xdr:to>
      <xdr:col>8</xdr:col>
      <xdr:colOff>440622</xdr:colOff>
      <xdr:row>381</xdr:row>
      <xdr:rowOff>9525</xdr:rowOff>
    </xdr:to>
    <xdr:pic>
      <xdr:nvPicPr>
        <xdr:cNvPr id="36" name="Obrázek 35">
          <a:extLst>
            <a:ext uri="{FF2B5EF4-FFF2-40B4-BE49-F238E27FC236}">
              <a16:creationId xmlns="" xmlns:a16="http://schemas.microsoft.com/office/drawing/2014/main" id="{2D693D6F-6F68-F982-82DF-88B74C28F369}"/>
            </a:ext>
          </a:extLst>
        </xdr:cNvPr>
        <xdr:cNvPicPr>
          <a:picLocks noChangeAspect="1"/>
        </xdr:cNvPicPr>
      </xdr:nvPicPr>
      <xdr:blipFill>
        <a:blip xmlns:r="http://schemas.openxmlformats.org/officeDocument/2006/relationships" r:embed="rId10"/>
        <a:stretch>
          <a:fillRect/>
        </a:stretch>
      </xdr:blipFill>
      <xdr:spPr>
        <a:xfrm>
          <a:off x="4129322" y="69589650"/>
          <a:ext cx="1788175" cy="1790700"/>
        </a:xfrm>
        <a:prstGeom prst="rect">
          <a:avLst/>
        </a:prstGeom>
      </xdr:spPr>
    </xdr:pic>
    <xdr:clientData/>
  </xdr:twoCellAnchor>
  <xdr:twoCellAnchor editAs="oneCell">
    <xdr:from>
      <xdr:col>5</xdr:col>
      <xdr:colOff>838053</xdr:colOff>
      <xdr:row>391</xdr:row>
      <xdr:rowOff>104775</xdr:rowOff>
    </xdr:from>
    <xdr:to>
      <xdr:col>8</xdr:col>
      <xdr:colOff>538273</xdr:colOff>
      <xdr:row>401</xdr:row>
      <xdr:rowOff>143823</xdr:rowOff>
    </xdr:to>
    <xdr:pic>
      <xdr:nvPicPr>
        <xdr:cNvPr id="38" name="Obrázek 37">
          <a:extLst>
            <a:ext uri="{FF2B5EF4-FFF2-40B4-BE49-F238E27FC236}">
              <a16:creationId xmlns="" xmlns:a16="http://schemas.microsoft.com/office/drawing/2014/main" id="{80A050AE-A467-FDDB-8ED1-94E3F367ECBA}"/>
            </a:ext>
          </a:extLst>
        </xdr:cNvPr>
        <xdr:cNvPicPr>
          <a:picLocks noChangeAspect="1"/>
        </xdr:cNvPicPr>
      </xdr:nvPicPr>
      <xdr:blipFill>
        <a:blip xmlns:r="http://schemas.openxmlformats.org/officeDocument/2006/relationships" r:embed="rId11"/>
        <a:stretch>
          <a:fillRect/>
        </a:stretch>
      </xdr:blipFill>
      <xdr:spPr>
        <a:xfrm>
          <a:off x="4076553" y="72437625"/>
          <a:ext cx="1938595" cy="1944048"/>
        </a:xfrm>
        <a:prstGeom prst="rect">
          <a:avLst/>
        </a:prstGeom>
      </xdr:spPr>
    </xdr:pic>
    <xdr:clientData/>
  </xdr:twoCellAnchor>
  <xdr:oneCellAnchor>
    <xdr:from>
      <xdr:col>5</xdr:col>
      <xdr:colOff>695326</xdr:colOff>
      <xdr:row>407</xdr:row>
      <xdr:rowOff>47626</xdr:rowOff>
    </xdr:from>
    <xdr:ext cx="2028824" cy="2028824"/>
    <xdr:pic>
      <xdr:nvPicPr>
        <xdr:cNvPr id="41" name="Obrázek 40">
          <a:extLst>
            <a:ext uri="{FF2B5EF4-FFF2-40B4-BE49-F238E27FC236}">
              <a16:creationId xmlns="" xmlns:a16="http://schemas.microsoft.com/office/drawing/2014/main" id="{B09B2ABE-19C8-4DE5-BD94-77EF26B6CC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33826" y="87268051"/>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838200</xdr:colOff>
      <xdr:row>440</xdr:row>
      <xdr:rowOff>85725</xdr:rowOff>
    </xdr:from>
    <xdr:to>
      <xdr:col>8</xdr:col>
      <xdr:colOff>496422</xdr:colOff>
      <xdr:row>450</xdr:row>
      <xdr:rowOff>66682</xdr:rowOff>
    </xdr:to>
    <xdr:pic>
      <xdr:nvPicPr>
        <xdr:cNvPr id="43" name="Obrázek 42">
          <a:extLst>
            <a:ext uri="{FF2B5EF4-FFF2-40B4-BE49-F238E27FC236}">
              <a16:creationId xmlns="" xmlns:a16="http://schemas.microsoft.com/office/drawing/2014/main" id="{28299E18-80F3-3A3B-A7F8-0A3A68BA99FE}"/>
            </a:ext>
          </a:extLst>
        </xdr:cNvPr>
        <xdr:cNvPicPr>
          <a:picLocks noChangeAspect="1"/>
        </xdr:cNvPicPr>
      </xdr:nvPicPr>
      <xdr:blipFill>
        <a:blip xmlns:r="http://schemas.openxmlformats.org/officeDocument/2006/relationships" r:embed="rId12"/>
        <a:stretch>
          <a:fillRect/>
        </a:stretch>
      </xdr:blipFill>
      <xdr:spPr>
        <a:xfrm>
          <a:off x="4076700" y="85410675"/>
          <a:ext cx="1896597" cy="1885957"/>
        </a:xfrm>
        <a:prstGeom prst="rect">
          <a:avLst/>
        </a:prstGeom>
      </xdr:spPr>
    </xdr:pic>
    <xdr:clientData/>
  </xdr:twoCellAnchor>
  <xdr:twoCellAnchor editAs="oneCell">
    <xdr:from>
      <xdr:col>0</xdr:col>
      <xdr:colOff>38101</xdr:colOff>
      <xdr:row>507</xdr:row>
      <xdr:rowOff>33756</xdr:rowOff>
    </xdr:from>
    <xdr:to>
      <xdr:col>8</xdr:col>
      <xdr:colOff>600076</xdr:colOff>
      <xdr:row>524</xdr:row>
      <xdr:rowOff>86681</xdr:rowOff>
    </xdr:to>
    <xdr:pic>
      <xdr:nvPicPr>
        <xdr:cNvPr id="46" name="Obrázek 45">
          <a:extLst>
            <a:ext uri="{FF2B5EF4-FFF2-40B4-BE49-F238E27FC236}">
              <a16:creationId xmlns="" xmlns:a16="http://schemas.microsoft.com/office/drawing/2014/main" id="{1FC81DD5-393E-E3B7-F118-B9773B2CFB59}"/>
            </a:ext>
          </a:extLst>
        </xdr:cNvPr>
        <xdr:cNvPicPr>
          <a:picLocks noChangeAspect="1"/>
        </xdr:cNvPicPr>
      </xdr:nvPicPr>
      <xdr:blipFill>
        <a:blip xmlns:r="http://schemas.openxmlformats.org/officeDocument/2006/relationships" r:embed="rId13"/>
        <a:stretch>
          <a:fillRect/>
        </a:stretch>
      </xdr:blipFill>
      <xdr:spPr>
        <a:xfrm>
          <a:off x="38101" y="98160306"/>
          <a:ext cx="6038850" cy="3291425"/>
        </a:xfrm>
        <a:prstGeom prst="rect">
          <a:avLst/>
        </a:prstGeom>
      </xdr:spPr>
    </xdr:pic>
    <xdr:clientData/>
  </xdr:twoCellAnchor>
  <xdr:twoCellAnchor editAs="oneCell">
    <xdr:from>
      <xdr:col>0</xdr:col>
      <xdr:colOff>38100</xdr:colOff>
      <xdr:row>646</xdr:row>
      <xdr:rowOff>180975</xdr:rowOff>
    </xdr:from>
    <xdr:to>
      <xdr:col>8</xdr:col>
      <xdr:colOff>572975</xdr:colOff>
      <xdr:row>663</xdr:row>
      <xdr:rowOff>180975</xdr:rowOff>
    </xdr:to>
    <xdr:pic>
      <xdr:nvPicPr>
        <xdr:cNvPr id="48" name="Obrázek 47">
          <a:extLst>
            <a:ext uri="{FF2B5EF4-FFF2-40B4-BE49-F238E27FC236}">
              <a16:creationId xmlns="" xmlns:a16="http://schemas.microsoft.com/office/drawing/2014/main" id="{130D08EE-F97E-0253-B2D8-3359AA7A4C32}"/>
            </a:ext>
          </a:extLst>
        </xdr:cNvPr>
        <xdr:cNvPicPr>
          <a:picLocks noChangeAspect="1"/>
        </xdr:cNvPicPr>
      </xdr:nvPicPr>
      <xdr:blipFill>
        <a:blip xmlns:r="http://schemas.openxmlformats.org/officeDocument/2006/relationships" r:embed="rId14"/>
        <a:stretch>
          <a:fillRect/>
        </a:stretch>
      </xdr:blipFill>
      <xdr:spPr>
        <a:xfrm>
          <a:off x="38100" y="124787025"/>
          <a:ext cx="6011750" cy="3238500"/>
        </a:xfrm>
        <a:prstGeom prst="rect">
          <a:avLst/>
        </a:prstGeom>
      </xdr:spPr>
    </xdr:pic>
    <xdr:clientData/>
  </xdr:twoCellAnchor>
  <xdr:twoCellAnchor editAs="oneCell">
    <xdr:from>
      <xdr:col>0</xdr:col>
      <xdr:colOff>57149</xdr:colOff>
      <xdr:row>546</xdr:row>
      <xdr:rowOff>66674</xdr:rowOff>
    </xdr:from>
    <xdr:to>
      <xdr:col>8</xdr:col>
      <xdr:colOff>590549</xdr:colOff>
      <xdr:row>568</xdr:row>
      <xdr:rowOff>29599</xdr:rowOff>
    </xdr:to>
    <xdr:pic>
      <xdr:nvPicPr>
        <xdr:cNvPr id="49" name="Obrázek 48">
          <a:extLst>
            <a:ext uri="{FF2B5EF4-FFF2-40B4-BE49-F238E27FC236}">
              <a16:creationId xmlns="" xmlns:a16="http://schemas.microsoft.com/office/drawing/2014/main" id="{27BDF04F-6149-EDD3-D47A-044F883D84ED}"/>
            </a:ext>
          </a:extLst>
        </xdr:cNvPr>
        <xdr:cNvPicPr>
          <a:picLocks noChangeAspect="1"/>
        </xdr:cNvPicPr>
      </xdr:nvPicPr>
      <xdr:blipFill>
        <a:blip xmlns:r="http://schemas.openxmlformats.org/officeDocument/2006/relationships" r:embed="rId15"/>
        <a:stretch>
          <a:fillRect/>
        </a:stretch>
      </xdr:blipFill>
      <xdr:spPr>
        <a:xfrm>
          <a:off x="57149" y="105622724"/>
          <a:ext cx="6010275" cy="4153925"/>
        </a:xfrm>
        <a:prstGeom prst="rect">
          <a:avLst/>
        </a:prstGeom>
      </xdr:spPr>
    </xdr:pic>
    <xdr:clientData/>
  </xdr:twoCellAnchor>
  <xdr:twoCellAnchor editAs="oneCell">
    <xdr:from>
      <xdr:col>0</xdr:col>
      <xdr:colOff>0</xdr:colOff>
      <xdr:row>597</xdr:row>
      <xdr:rowOff>95250</xdr:rowOff>
    </xdr:from>
    <xdr:to>
      <xdr:col>8</xdr:col>
      <xdr:colOff>544608</xdr:colOff>
      <xdr:row>616</xdr:row>
      <xdr:rowOff>19050</xdr:rowOff>
    </xdr:to>
    <xdr:pic>
      <xdr:nvPicPr>
        <xdr:cNvPr id="50" name="Obrázek 49">
          <a:extLst>
            <a:ext uri="{FF2B5EF4-FFF2-40B4-BE49-F238E27FC236}">
              <a16:creationId xmlns="" xmlns:a16="http://schemas.microsoft.com/office/drawing/2014/main" id="{CC182C11-1E0B-3213-E8BE-76E7AEA56AFB}"/>
            </a:ext>
          </a:extLst>
        </xdr:cNvPr>
        <xdr:cNvPicPr>
          <a:picLocks noChangeAspect="1"/>
        </xdr:cNvPicPr>
      </xdr:nvPicPr>
      <xdr:blipFill>
        <a:blip xmlns:r="http://schemas.openxmlformats.org/officeDocument/2006/relationships" r:embed="rId16"/>
        <a:stretch>
          <a:fillRect/>
        </a:stretch>
      </xdr:blipFill>
      <xdr:spPr>
        <a:xfrm>
          <a:off x="0" y="115366800"/>
          <a:ext cx="6021483" cy="3543300"/>
        </a:xfrm>
        <a:prstGeom prst="rect">
          <a:avLst/>
        </a:prstGeom>
      </xdr:spPr>
    </xdr:pic>
    <xdr:clientData/>
  </xdr:twoCellAnchor>
  <xdr:twoCellAnchor editAs="oneCell">
    <xdr:from>
      <xdr:col>1</xdr:col>
      <xdr:colOff>47625</xdr:colOff>
      <xdr:row>13</xdr:row>
      <xdr:rowOff>85724</xdr:rowOff>
    </xdr:from>
    <xdr:to>
      <xdr:col>7</xdr:col>
      <xdr:colOff>617680</xdr:colOff>
      <xdr:row>30</xdr:row>
      <xdr:rowOff>114299</xdr:rowOff>
    </xdr:to>
    <xdr:pic>
      <xdr:nvPicPr>
        <xdr:cNvPr id="51" name="Obrázek 50">
          <a:extLst>
            <a:ext uri="{FF2B5EF4-FFF2-40B4-BE49-F238E27FC236}">
              <a16:creationId xmlns="" xmlns:a16="http://schemas.microsoft.com/office/drawing/2014/main" id="{FA19D655-BD5F-A584-D219-76BDED0CF39B}"/>
            </a:ext>
          </a:extLst>
        </xdr:cNvPr>
        <xdr:cNvPicPr>
          <a:picLocks noChangeAspect="1"/>
        </xdr:cNvPicPr>
      </xdr:nvPicPr>
      <xdr:blipFill>
        <a:blip xmlns:r="http://schemas.openxmlformats.org/officeDocument/2006/relationships" r:embed="rId17"/>
        <a:stretch>
          <a:fillRect/>
        </a:stretch>
      </xdr:blipFill>
      <xdr:spPr>
        <a:xfrm>
          <a:off x="704850" y="2562224"/>
          <a:ext cx="4732480" cy="3267075"/>
        </a:xfrm>
        <a:prstGeom prst="rect">
          <a:avLst/>
        </a:prstGeom>
      </xdr:spPr>
    </xdr:pic>
    <xdr:clientData/>
  </xdr:twoCellAnchor>
  <xdr:twoCellAnchor editAs="oneCell">
    <xdr:from>
      <xdr:col>5</xdr:col>
      <xdr:colOff>266464</xdr:colOff>
      <xdr:row>324</xdr:row>
      <xdr:rowOff>100853</xdr:rowOff>
    </xdr:from>
    <xdr:to>
      <xdr:col>8</xdr:col>
      <xdr:colOff>587946</xdr:colOff>
      <xdr:row>335</xdr:row>
      <xdr:rowOff>44822</xdr:rowOff>
    </xdr:to>
    <xdr:pic>
      <xdr:nvPicPr>
        <xdr:cNvPr id="8" name="Obrázek 7">
          <a:extLst>
            <a:ext uri="{FF2B5EF4-FFF2-40B4-BE49-F238E27FC236}">
              <a16:creationId xmlns="" xmlns:a16="http://schemas.microsoft.com/office/drawing/2014/main" id="{7E597F4A-42B0-38F1-EF5D-1B55D31967C6}"/>
            </a:ext>
          </a:extLst>
        </xdr:cNvPr>
        <xdr:cNvPicPr>
          <a:picLocks noChangeAspect="1"/>
        </xdr:cNvPicPr>
      </xdr:nvPicPr>
      <xdr:blipFill>
        <a:blip xmlns:r="http://schemas.openxmlformats.org/officeDocument/2006/relationships" r:embed="rId18"/>
        <a:stretch>
          <a:fillRect/>
        </a:stretch>
      </xdr:blipFill>
      <xdr:spPr>
        <a:xfrm>
          <a:off x="3516170" y="63133941"/>
          <a:ext cx="2562658" cy="2039469"/>
        </a:xfrm>
        <a:prstGeom prst="rect">
          <a:avLst/>
        </a:prstGeom>
      </xdr:spPr>
    </xdr:pic>
    <xdr:clientData/>
  </xdr:twoCellAnchor>
  <xdr:twoCellAnchor editAs="oneCell">
    <xdr:from>
      <xdr:col>5</xdr:col>
      <xdr:colOff>212911</xdr:colOff>
      <xdr:row>339</xdr:row>
      <xdr:rowOff>89647</xdr:rowOff>
    </xdr:from>
    <xdr:to>
      <xdr:col>8</xdr:col>
      <xdr:colOff>534393</xdr:colOff>
      <xdr:row>350</xdr:row>
      <xdr:rowOff>33616</xdr:rowOff>
    </xdr:to>
    <xdr:pic>
      <xdr:nvPicPr>
        <xdr:cNvPr id="9" name="Obrázek 8">
          <a:extLst>
            <a:ext uri="{FF2B5EF4-FFF2-40B4-BE49-F238E27FC236}">
              <a16:creationId xmlns="" xmlns:a16="http://schemas.microsoft.com/office/drawing/2014/main" id="{D5E97F31-E739-47B6-B0D4-582BE9BCDC27}"/>
            </a:ext>
          </a:extLst>
        </xdr:cNvPr>
        <xdr:cNvPicPr>
          <a:picLocks noChangeAspect="1"/>
        </xdr:cNvPicPr>
      </xdr:nvPicPr>
      <xdr:blipFill>
        <a:blip xmlns:r="http://schemas.openxmlformats.org/officeDocument/2006/relationships" r:embed="rId18"/>
        <a:stretch>
          <a:fillRect/>
        </a:stretch>
      </xdr:blipFill>
      <xdr:spPr>
        <a:xfrm>
          <a:off x="3462617" y="66753441"/>
          <a:ext cx="2562658" cy="2039469"/>
        </a:xfrm>
        <a:prstGeom prst="rect">
          <a:avLst/>
        </a:prstGeom>
      </xdr:spPr>
    </xdr:pic>
    <xdr:clientData/>
  </xdr:twoCellAnchor>
  <xdr:twoCellAnchor editAs="oneCell">
    <xdr:from>
      <xdr:col>5</xdr:col>
      <xdr:colOff>235323</xdr:colOff>
      <xdr:row>355</xdr:row>
      <xdr:rowOff>78441</xdr:rowOff>
    </xdr:from>
    <xdr:to>
      <xdr:col>8</xdr:col>
      <xdr:colOff>556805</xdr:colOff>
      <xdr:row>366</xdr:row>
      <xdr:rowOff>22410</xdr:rowOff>
    </xdr:to>
    <xdr:pic>
      <xdr:nvPicPr>
        <xdr:cNvPr id="10" name="Obrázek 9">
          <a:extLst>
            <a:ext uri="{FF2B5EF4-FFF2-40B4-BE49-F238E27FC236}">
              <a16:creationId xmlns="" xmlns:a16="http://schemas.microsoft.com/office/drawing/2014/main" id="{C30B338A-144C-446A-A7B3-C283C1E5EA21}"/>
            </a:ext>
          </a:extLst>
        </xdr:cNvPr>
        <xdr:cNvPicPr>
          <a:picLocks noChangeAspect="1"/>
        </xdr:cNvPicPr>
      </xdr:nvPicPr>
      <xdr:blipFill>
        <a:blip xmlns:r="http://schemas.openxmlformats.org/officeDocument/2006/relationships" r:embed="rId18"/>
        <a:stretch>
          <a:fillRect/>
        </a:stretch>
      </xdr:blipFill>
      <xdr:spPr>
        <a:xfrm>
          <a:off x="3485029" y="69610941"/>
          <a:ext cx="2562658" cy="2039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31</xdr:row>
      <xdr:rowOff>0</xdr:rowOff>
    </xdr:from>
    <xdr:to>
      <xdr:col>4</xdr:col>
      <xdr:colOff>304800</xdr:colOff>
      <xdr:row>32</xdr:row>
      <xdr:rowOff>142476</xdr:rowOff>
    </xdr:to>
    <xdr:sp macro="" textlink="">
      <xdr:nvSpPr>
        <xdr:cNvPr id="2" name="AutoShape 6">
          <a:extLst>
            <a:ext uri="{FF2B5EF4-FFF2-40B4-BE49-F238E27FC236}">
              <a16:creationId xmlns="" xmlns:a16="http://schemas.microsoft.com/office/drawing/2014/main" id="{E492B6F7-D4CD-4A65-AE7A-7C0BB24EBD51}"/>
            </a:ext>
          </a:extLst>
        </xdr:cNvPr>
        <xdr:cNvSpPr>
          <a:spLocks noChangeAspect="1" noChangeArrowheads="1"/>
        </xdr:cNvSpPr>
      </xdr:nvSpPr>
      <xdr:spPr bwMode="auto">
        <a:xfrm>
          <a:off x="4324350" y="8343900"/>
          <a:ext cx="304800" cy="380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131270</xdr:colOff>
      <xdr:row>28</xdr:row>
      <xdr:rowOff>185700</xdr:rowOff>
    </xdr:from>
    <xdr:to>
      <xdr:col>4</xdr:col>
      <xdr:colOff>1355912</xdr:colOff>
      <xdr:row>28</xdr:row>
      <xdr:rowOff>1119076</xdr:rowOff>
    </xdr:to>
    <xdr:pic>
      <xdr:nvPicPr>
        <xdr:cNvPr id="3" name="Obrázek 2">
          <a:extLst>
            <a:ext uri="{FF2B5EF4-FFF2-40B4-BE49-F238E27FC236}">
              <a16:creationId xmlns="" xmlns:a16="http://schemas.microsoft.com/office/drawing/2014/main" id="{6D12CEC2-7FCD-4715-BFB2-8E9CA0CB6836}"/>
            </a:ext>
          </a:extLst>
        </xdr:cNvPr>
        <xdr:cNvPicPr>
          <a:picLocks noChangeAspect="1"/>
        </xdr:cNvPicPr>
      </xdr:nvPicPr>
      <xdr:blipFill>
        <a:blip xmlns:r="http://schemas.openxmlformats.org/officeDocument/2006/relationships" r:embed="rId1"/>
        <a:stretch>
          <a:fillRect/>
        </a:stretch>
      </xdr:blipFill>
      <xdr:spPr>
        <a:xfrm>
          <a:off x="4455620" y="5643525"/>
          <a:ext cx="1224642" cy="933376"/>
        </a:xfrm>
        <a:prstGeom prst="rect">
          <a:avLst/>
        </a:prstGeom>
      </xdr:spPr>
    </xdr:pic>
    <xdr:clientData/>
  </xdr:twoCellAnchor>
  <xdr:oneCellAnchor>
    <xdr:from>
      <xdr:col>4</xdr:col>
      <xdr:colOff>0</xdr:colOff>
      <xdr:row>31</xdr:row>
      <xdr:rowOff>0</xdr:rowOff>
    </xdr:from>
    <xdr:ext cx="304800" cy="377799"/>
    <xdr:sp macro="" textlink="">
      <xdr:nvSpPr>
        <xdr:cNvPr id="4" name="AutoShape 6">
          <a:extLst>
            <a:ext uri="{FF2B5EF4-FFF2-40B4-BE49-F238E27FC236}">
              <a16:creationId xmlns="" xmlns:a16="http://schemas.microsoft.com/office/drawing/2014/main" id="{25A7799B-832C-42B8-818E-4DAFBA80D79D}"/>
            </a:ext>
          </a:extLst>
        </xdr:cNvPr>
        <xdr:cNvSpPr>
          <a:spLocks noChangeAspect="1" noChangeArrowheads="1"/>
        </xdr:cNvSpPr>
      </xdr:nvSpPr>
      <xdr:spPr bwMode="auto">
        <a:xfrm>
          <a:off x="4325471" y="8337176"/>
          <a:ext cx="304800" cy="377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131270</xdr:colOff>
      <xdr:row>28</xdr:row>
      <xdr:rowOff>185700</xdr:rowOff>
    </xdr:from>
    <xdr:ext cx="1224642" cy="933376"/>
    <xdr:pic>
      <xdr:nvPicPr>
        <xdr:cNvPr id="5" name="Obrázek 4">
          <a:extLst>
            <a:ext uri="{FF2B5EF4-FFF2-40B4-BE49-F238E27FC236}">
              <a16:creationId xmlns="" xmlns:a16="http://schemas.microsoft.com/office/drawing/2014/main" id="{90B4913F-BF56-4CF6-AEF3-1C1A91882D21}"/>
            </a:ext>
          </a:extLst>
        </xdr:cNvPr>
        <xdr:cNvPicPr>
          <a:picLocks noChangeAspect="1"/>
        </xdr:cNvPicPr>
      </xdr:nvPicPr>
      <xdr:blipFill>
        <a:blip xmlns:r="http://schemas.openxmlformats.org/officeDocument/2006/relationships" r:embed="rId1"/>
        <a:stretch>
          <a:fillRect/>
        </a:stretch>
      </xdr:blipFill>
      <xdr:spPr>
        <a:xfrm>
          <a:off x="4456741" y="5642965"/>
          <a:ext cx="1224642" cy="9333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714376</xdr:colOff>
      <xdr:row>221</xdr:row>
      <xdr:rowOff>47626</xdr:rowOff>
    </xdr:from>
    <xdr:to>
      <xdr:col>9</xdr:col>
      <xdr:colOff>200025</xdr:colOff>
      <xdr:row>231</xdr:row>
      <xdr:rowOff>171450</xdr:rowOff>
    </xdr:to>
    <xdr:pic>
      <xdr:nvPicPr>
        <xdr:cNvPr id="11" name="Obrázek 10">
          <a:extLst>
            <a:ext uri="{FF2B5EF4-FFF2-40B4-BE49-F238E27FC236}">
              <a16:creationId xmlns="" xmlns:a16="http://schemas.microsoft.com/office/drawing/2014/main" id="{95A299F8-EC0B-4574-9379-2D9DE10D2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1" y="82296001"/>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276322</xdr:colOff>
      <xdr:row>16</xdr:row>
      <xdr:rowOff>190013</xdr:rowOff>
    </xdr:from>
    <xdr:ext cx="2048697" cy="2042612"/>
    <xdr:pic>
      <xdr:nvPicPr>
        <xdr:cNvPr id="13" name="Obrázek 12">
          <a:extLst>
            <a:ext uri="{FF2B5EF4-FFF2-40B4-BE49-F238E27FC236}">
              <a16:creationId xmlns="" xmlns:a16="http://schemas.microsoft.com/office/drawing/2014/main" id="{E605D7BC-D055-482D-BAE4-D335E0D9266A}"/>
            </a:ext>
          </a:extLst>
        </xdr:cNvPr>
        <xdr:cNvPicPr>
          <a:picLocks noChangeAspect="1"/>
        </xdr:cNvPicPr>
      </xdr:nvPicPr>
      <xdr:blipFill>
        <a:blip xmlns:r="http://schemas.openxmlformats.org/officeDocument/2006/relationships" r:embed="rId2"/>
        <a:stretch>
          <a:fillRect/>
        </a:stretch>
      </xdr:blipFill>
      <xdr:spPr>
        <a:xfrm>
          <a:off x="3301910" y="3305248"/>
          <a:ext cx="2048697" cy="2042612"/>
        </a:xfrm>
        <a:prstGeom prst="rect">
          <a:avLst/>
        </a:prstGeom>
      </xdr:spPr>
    </xdr:pic>
    <xdr:clientData/>
  </xdr:oneCellAnchor>
  <xdr:twoCellAnchor editAs="oneCell">
    <xdr:from>
      <xdr:col>5</xdr:col>
      <xdr:colOff>294731</xdr:colOff>
      <xdr:row>34</xdr:row>
      <xdr:rowOff>70037</xdr:rowOff>
    </xdr:from>
    <xdr:to>
      <xdr:col>8</xdr:col>
      <xdr:colOff>522895</xdr:colOff>
      <xdr:row>45</xdr:row>
      <xdr:rowOff>12887</xdr:rowOff>
    </xdr:to>
    <xdr:pic>
      <xdr:nvPicPr>
        <xdr:cNvPr id="19" name="Obrázek 18">
          <a:extLst>
            <a:ext uri="{FF2B5EF4-FFF2-40B4-BE49-F238E27FC236}">
              <a16:creationId xmlns="" xmlns:a16="http://schemas.microsoft.com/office/drawing/2014/main" id="{E307E93E-AE9A-4D4D-97DE-0C05F472819F}"/>
            </a:ext>
          </a:extLst>
        </xdr:cNvPr>
        <xdr:cNvPicPr>
          <a:picLocks noChangeAspect="1"/>
        </xdr:cNvPicPr>
      </xdr:nvPicPr>
      <xdr:blipFill>
        <a:blip xmlns:r="http://schemas.openxmlformats.org/officeDocument/2006/relationships" r:embed="rId3"/>
        <a:stretch>
          <a:fillRect/>
        </a:stretch>
      </xdr:blipFill>
      <xdr:spPr>
        <a:xfrm>
          <a:off x="3320319" y="6636684"/>
          <a:ext cx="2043517" cy="2038350"/>
        </a:xfrm>
        <a:prstGeom prst="rect">
          <a:avLst/>
        </a:prstGeom>
      </xdr:spPr>
    </xdr:pic>
    <xdr:clientData/>
  </xdr:twoCellAnchor>
  <xdr:twoCellAnchor editAs="oneCell">
    <xdr:from>
      <xdr:col>5</xdr:col>
      <xdr:colOff>742950</xdr:colOff>
      <xdr:row>51</xdr:row>
      <xdr:rowOff>152400</xdr:rowOff>
    </xdr:from>
    <xdr:to>
      <xdr:col>9</xdr:col>
      <xdr:colOff>143823</xdr:colOff>
      <xdr:row>62</xdr:row>
      <xdr:rowOff>29523</xdr:rowOff>
    </xdr:to>
    <xdr:pic>
      <xdr:nvPicPr>
        <xdr:cNvPr id="20" name="Obrázek 19">
          <a:extLst>
            <a:ext uri="{FF2B5EF4-FFF2-40B4-BE49-F238E27FC236}">
              <a16:creationId xmlns="" xmlns:a16="http://schemas.microsoft.com/office/drawing/2014/main" id="{F34ABF36-04BC-4ECF-9639-DC6E9E976551}"/>
            </a:ext>
          </a:extLst>
        </xdr:cNvPr>
        <xdr:cNvPicPr>
          <a:picLocks noChangeAspect="1"/>
        </xdr:cNvPicPr>
      </xdr:nvPicPr>
      <xdr:blipFill>
        <a:blip xmlns:r="http://schemas.openxmlformats.org/officeDocument/2006/relationships" r:embed="rId4"/>
        <a:stretch>
          <a:fillRect/>
        </a:stretch>
      </xdr:blipFill>
      <xdr:spPr>
        <a:xfrm>
          <a:off x="3990975" y="51073050"/>
          <a:ext cx="1972623" cy="1972623"/>
        </a:xfrm>
        <a:prstGeom prst="rect">
          <a:avLst/>
        </a:prstGeom>
      </xdr:spPr>
    </xdr:pic>
    <xdr:clientData/>
  </xdr:twoCellAnchor>
  <xdr:oneCellAnchor>
    <xdr:from>
      <xdr:col>5</xdr:col>
      <xdr:colOff>679173</xdr:colOff>
      <xdr:row>68</xdr:row>
      <xdr:rowOff>24848</xdr:rowOff>
    </xdr:from>
    <xdr:ext cx="2051323" cy="2051514"/>
    <xdr:pic>
      <xdr:nvPicPr>
        <xdr:cNvPr id="21" name="Obrázek 20">
          <a:extLst>
            <a:ext uri="{FF2B5EF4-FFF2-40B4-BE49-F238E27FC236}">
              <a16:creationId xmlns="" xmlns:a16="http://schemas.microsoft.com/office/drawing/2014/main" id="{9BF1C50D-EE57-4FCC-B9F6-E86B5DC4978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27198" y="54003023"/>
          <a:ext cx="2051323" cy="2051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676274</xdr:colOff>
      <xdr:row>85</xdr:row>
      <xdr:rowOff>47354</xdr:rowOff>
    </xdr:from>
    <xdr:to>
      <xdr:col>9</xdr:col>
      <xdr:colOff>232564</xdr:colOff>
      <xdr:row>96</xdr:row>
      <xdr:rowOff>19050</xdr:rowOff>
    </xdr:to>
    <xdr:pic>
      <xdr:nvPicPr>
        <xdr:cNvPr id="22" name="Obrázek 21">
          <a:extLst>
            <a:ext uri="{FF2B5EF4-FFF2-40B4-BE49-F238E27FC236}">
              <a16:creationId xmlns="" xmlns:a16="http://schemas.microsoft.com/office/drawing/2014/main" id="{C2E7D2C9-5EB1-45EB-996F-D7BC16CFBAB4}"/>
            </a:ext>
          </a:extLst>
        </xdr:cNvPr>
        <xdr:cNvPicPr>
          <a:picLocks noChangeAspect="1"/>
        </xdr:cNvPicPr>
      </xdr:nvPicPr>
      <xdr:blipFill>
        <a:blip xmlns:r="http://schemas.openxmlformats.org/officeDocument/2006/relationships" r:embed="rId6"/>
        <a:stretch>
          <a:fillRect/>
        </a:stretch>
      </xdr:blipFill>
      <xdr:spPr>
        <a:xfrm>
          <a:off x="3924299" y="57273554"/>
          <a:ext cx="2061365" cy="2067196"/>
        </a:xfrm>
        <a:prstGeom prst="rect">
          <a:avLst/>
        </a:prstGeom>
      </xdr:spPr>
    </xdr:pic>
    <xdr:clientData/>
  </xdr:twoCellAnchor>
  <xdr:oneCellAnchor>
    <xdr:from>
      <xdr:col>5</xdr:col>
      <xdr:colOff>704021</xdr:colOff>
      <xdr:row>102</xdr:row>
      <xdr:rowOff>24847</xdr:rowOff>
    </xdr:from>
    <xdr:ext cx="2028269" cy="2027813"/>
    <xdr:pic>
      <xdr:nvPicPr>
        <xdr:cNvPr id="23" name="Obrázek 22">
          <a:extLst>
            <a:ext uri="{FF2B5EF4-FFF2-40B4-BE49-F238E27FC236}">
              <a16:creationId xmlns="" xmlns:a16="http://schemas.microsoft.com/office/drawing/2014/main" id="{CAE7C875-7E3A-401F-9208-EEB1407DCD3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52046" y="60308572"/>
          <a:ext cx="2028269" cy="20278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890822</xdr:colOff>
      <xdr:row>170</xdr:row>
      <xdr:rowOff>123825</xdr:rowOff>
    </xdr:from>
    <xdr:to>
      <xdr:col>8</xdr:col>
      <xdr:colOff>564447</xdr:colOff>
      <xdr:row>180</xdr:row>
      <xdr:rowOff>9525</xdr:rowOff>
    </xdr:to>
    <xdr:pic>
      <xdr:nvPicPr>
        <xdr:cNvPr id="24" name="Obrázek 23">
          <a:extLst>
            <a:ext uri="{FF2B5EF4-FFF2-40B4-BE49-F238E27FC236}">
              <a16:creationId xmlns="" xmlns:a16="http://schemas.microsoft.com/office/drawing/2014/main" id="{13EABEDF-6361-48A9-A6BB-3BE550BCFE9B}"/>
            </a:ext>
          </a:extLst>
        </xdr:cNvPr>
        <xdr:cNvPicPr>
          <a:picLocks noChangeAspect="1"/>
        </xdr:cNvPicPr>
      </xdr:nvPicPr>
      <xdr:blipFill>
        <a:blip xmlns:r="http://schemas.openxmlformats.org/officeDocument/2006/relationships" r:embed="rId8"/>
        <a:stretch>
          <a:fillRect/>
        </a:stretch>
      </xdr:blipFill>
      <xdr:spPr>
        <a:xfrm>
          <a:off x="4138847" y="72437625"/>
          <a:ext cx="1788175" cy="1790700"/>
        </a:xfrm>
        <a:prstGeom prst="rect">
          <a:avLst/>
        </a:prstGeom>
      </xdr:spPr>
    </xdr:pic>
    <xdr:clientData/>
  </xdr:twoCellAnchor>
  <xdr:twoCellAnchor editAs="oneCell">
    <xdr:from>
      <xdr:col>5</xdr:col>
      <xdr:colOff>838053</xdr:colOff>
      <xdr:row>187</xdr:row>
      <xdr:rowOff>104775</xdr:rowOff>
    </xdr:from>
    <xdr:to>
      <xdr:col>9</xdr:col>
      <xdr:colOff>109648</xdr:colOff>
      <xdr:row>197</xdr:row>
      <xdr:rowOff>143823</xdr:rowOff>
    </xdr:to>
    <xdr:pic>
      <xdr:nvPicPr>
        <xdr:cNvPr id="25" name="Obrázek 24">
          <a:extLst>
            <a:ext uri="{FF2B5EF4-FFF2-40B4-BE49-F238E27FC236}">
              <a16:creationId xmlns="" xmlns:a16="http://schemas.microsoft.com/office/drawing/2014/main" id="{E10071D8-C9DB-44ED-9B51-BDB406622146}"/>
            </a:ext>
          </a:extLst>
        </xdr:cNvPr>
        <xdr:cNvPicPr>
          <a:picLocks noChangeAspect="1"/>
        </xdr:cNvPicPr>
      </xdr:nvPicPr>
      <xdr:blipFill>
        <a:blip xmlns:r="http://schemas.openxmlformats.org/officeDocument/2006/relationships" r:embed="rId9"/>
        <a:stretch>
          <a:fillRect/>
        </a:stretch>
      </xdr:blipFill>
      <xdr:spPr>
        <a:xfrm>
          <a:off x="4086078" y="76238100"/>
          <a:ext cx="1938595" cy="1944048"/>
        </a:xfrm>
        <a:prstGeom prst="rect">
          <a:avLst/>
        </a:prstGeom>
      </xdr:spPr>
    </xdr:pic>
    <xdr:clientData/>
  </xdr:twoCellAnchor>
  <xdr:oneCellAnchor>
    <xdr:from>
      <xdr:col>5</xdr:col>
      <xdr:colOff>695326</xdr:colOff>
      <xdr:row>204</xdr:row>
      <xdr:rowOff>47626</xdr:rowOff>
    </xdr:from>
    <xdr:ext cx="2028824" cy="2028824"/>
    <xdr:pic>
      <xdr:nvPicPr>
        <xdr:cNvPr id="26" name="Obrázek 25">
          <a:extLst>
            <a:ext uri="{FF2B5EF4-FFF2-40B4-BE49-F238E27FC236}">
              <a16:creationId xmlns="" xmlns:a16="http://schemas.microsoft.com/office/drawing/2014/main" id="{C421D026-ED41-41CF-A6AC-68E2B0C4C3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51" y="79238476"/>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838200</xdr:colOff>
      <xdr:row>238</xdr:row>
      <xdr:rowOff>85725</xdr:rowOff>
    </xdr:from>
    <xdr:to>
      <xdr:col>9</xdr:col>
      <xdr:colOff>67797</xdr:colOff>
      <xdr:row>248</xdr:row>
      <xdr:rowOff>66682</xdr:rowOff>
    </xdr:to>
    <xdr:pic>
      <xdr:nvPicPr>
        <xdr:cNvPr id="27" name="Obrázek 26">
          <a:extLst>
            <a:ext uri="{FF2B5EF4-FFF2-40B4-BE49-F238E27FC236}">
              <a16:creationId xmlns="" xmlns:a16="http://schemas.microsoft.com/office/drawing/2014/main" id="{4D4B2FAB-7667-4018-9A6A-4DA6839060F2}"/>
            </a:ext>
          </a:extLst>
        </xdr:cNvPr>
        <xdr:cNvPicPr>
          <a:picLocks noChangeAspect="1"/>
        </xdr:cNvPicPr>
      </xdr:nvPicPr>
      <xdr:blipFill>
        <a:blip xmlns:r="http://schemas.openxmlformats.org/officeDocument/2006/relationships" r:embed="rId10"/>
        <a:stretch>
          <a:fillRect/>
        </a:stretch>
      </xdr:blipFill>
      <xdr:spPr>
        <a:xfrm>
          <a:off x="4086225" y="85582125"/>
          <a:ext cx="1896597" cy="1885957"/>
        </a:xfrm>
        <a:prstGeom prst="rect">
          <a:avLst/>
        </a:prstGeom>
      </xdr:spPr>
    </xdr:pic>
    <xdr:clientData/>
  </xdr:twoCellAnchor>
  <xdr:twoCellAnchor editAs="oneCell">
    <xdr:from>
      <xdr:col>5</xdr:col>
      <xdr:colOff>266464</xdr:colOff>
      <xdr:row>119</xdr:row>
      <xdr:rowOff>100853</xdr:rowOff>
    </xdr:from>
    <xdr:to>
      <xdr:col>9</xdr:col>
      <xdr:colOff>387921</xdr:colOff>
      <xdr:row>130</xdr:row>
      <xdr:rowOff>44822</xdr:rowOff>
    </xdr:to>
    <xdr:pic>
      <xdr:nvPicPr>
        <xdr:cNvPr id="29" name="Obrázek 28">
          <a:extLst>
            <a:ext uri="{FF2B5EF4-FFF2-40B4-BE49-F238E27FC236}">
              <a16:creationId xmlns="" xmlns:a16="http://schemas.microsoft.com/office/drawing/2014/main" id="{65D9014A-498F-43C9-A6A3-0602E11B316F}"/>
            </a:ext>
          </a:extLst>
        </xdr:cNvPr>
        <xdr:cNvPicPr>
          <a:picLocks noChangeAspect="1"/>
        </xdr:cNvPicPr>
      </xdr:nvPicPr>
      <xdr:blipFill>
        <a:blip xmlns:r="http://schemas.openxmlformats.org/officeDocument/2006/relationships" r:embed="rId11"/>
        <a:stretch>
          <a:fillRect/>
        </a:stretch>
      </xdr:blipFill>
      <xdr:spPr>
        <a:xfrm>
          <a:off x="3514489" y="63442103"/>
          <a:ext cx="2559857" cy="2039469"/>
        </a:xfrm>
        <a:prstGeom prst="rect">
          <a:avLst/>
        </a:prstGeom>
      </xdr:spPr>
    </xdr:pic>
    <xdr:clientData/>
  </xdr:twoCellAnchor>
  <xdr:twoCellAnchor editAs="oneCell">
    <xdr:from>
      <xdr:col>5</xdr:col>
      <xdr:colOff>212911</xdr:colOff>
      <xdr:row>136</xdr:row>
      <xdr:rowOff>89647</xdr:rowOff>
    </xdr:from>
    <xdr:to>
      <xdr:col>9</xdr:col>
      <xdr:colOff>334368</xdr:colOff>
      <xdr:row>147</xdr:row>
      <xdr:rowOff>33616</xdr:rowOff>
    </xdr:to>
    <xdr:pic>
      <xdr:nvPicPr>
        <xdr:cNvPr id="30" name="Obrázek 29">
          <a:extLst>
            <a:ext uri="{FF2B5EF4-FFF2-40B4-BE49-F238E27FC236}">
              <a16:creationId xmlns="" xmlns:a16="http://schemas.microsoft.com/office/drawing/2014/main" id="{0B2C4833-99EB-4A6A-8912-A6192F8AFCE9}"/>
            </a:ext>
          </a:extLst>
        </xdr:cNvPr>
        <xdr:cNvPicPr>
          <a:picLocks noChangeAspect="1"/>
        </xdr:cNvPicPr>
      </xdr:nvPicPr>
      <xdr:blipFill>
        <a:blip xmlns:r="http://schemas.openxmlformats.org/officeDocument/2006/relationships" r:embed="rId11"/>
        <a:stretch>
          <a:fillRect/>
        </a:stretch>
      </xdr:blipFill>
      <xdr:spPr>
        <a:xfrm>
          <a:off x="3460936" y="66288397"/>
          <a:ext cx="2559857" cy="2039469"/>
        </a:xfrm>
        <a:prstGeom prst="rect">
          <a:avLst/>
        </a:prstGeom>
      </xdr:spPr>
    </xdr:pic>
    <xdr:clientData/>
  </xdr:twoCellAnchor>
  <xdr:twoCellAnchor editAs="oneCell">
    <xdr:from>
      <xdr:col>5</xdr:col>
      <xdr:colOff>235323</xdr:colOff>
      <xdr:row>153</xdr:row>
      <xdr:rowOff>78441</xdr:rowOff>
    </xdr:from>
    <xdr:to>
      <xdr:col>9</xdr:col>
      <xdr:colOff>356780</xdr:colOff>
      <xdr:row>164</xdr:row>
      <xdr:rowOff>22410</xdr:rowOff>
    </xdr:to>
    <xdr:pic>
      <xdr:nvPicPr>
        <xdr:cNvPr id="31" name="Obrázek 30">
          <a:extLst>
            <a:ext uri="{FF2B5EF4-FFF2-40B4-BE49-F238E27FC236}">
              <a16:creationId xmlns="" xmlns:a16="http://schemas.microsoft.com/office/drawing/2014/main" id="{F6387EAF-80F0-4E79-AAF3-3E5D9C40262B}"/>
            </a:ext>
          </a:extLst>
        </xdr:cNvPr>
        <xdr:cNvPicPr>
          <a:picLocks noChangeAspect="1"/>
        </xdr:cNvPicPr>
      </xdr:nvPicPr>
      <xdr:blipFill>
        <a:blip xmlns:r="http://schemas.openxmlformats.org/officeDocument/2006/relationships" r:embed="rId11"/>
        <a:stretch>
          <a:fillRect/>
        </a:stretch>
      </xdr:blipFill>
      <xdr:spPr>
        <a:xfrm>
          <a:off x="3483348" y="69334716"/>
          <a:ext cx="2559857" cy="2039469"/>
        </a:xfrm>
        <a:prstGeom prst="rect">
          <a:avLst/>
        </a:prstGeom>
      </xdr:spPr>
    </xdr:pic>
    <xdr:clientData/>
  </xdr:twoCellAnchor>
  <xdr:twoCellAnchor editAs="oneCell">
    <xdr:from>
      <xdr:col>9</xdr:col>
      <xdr:colOff>212911</xdr:colOff>
      <xdr:row>17</xdr:row>
      <xdr:rowOff>22412</xdr:rowOff>
    </xdr:from>
    <xdr:to>
      <xdr:col>15</xdr:col>
      <xdr:colOff>144554</xdr:colOff>
      <xdr:row>25</xdr:row>
      <xdr:rowOff>568</xdr:rowOff>
    </xdr:to>
    <xdr:pic>
      <xdr:nvPicPr>
        <xdr:cNvPr id="2" name="Obrázek 1">
          <a:extLst>
            <a:ext uri="{FF2B5EF4-FFF2-40B4-BE49-F238E27FC236}">
              <a16:creationId xmlns="" xmlns:a16="http://schemas.microsoft.com/office/drawing/2014/main" id="{FEB8EC20-3CD4-4B06-B723-94B02189461B}"/>
            </a:ext>
          </a:extLst>
        </xdr:cNvPr>
        <xdr:cNvPicPr>
          <a:picLocks noChangeAspect="1"/>
        </xdr:cNvPicPr>
      </xdr:nvPicPr>
      <xdr:blipFill>
        <a:blip xmlns:r="http://schemas.openxmlformats.org/officeDocument/2006/relationships" r:embed="rId12"/>
        <a:stretch>
          <a:fillRect/>
        </a:stretch>
      </xdr:blipFill>
      <xdr:spPr>
        <a:xfrm>
          <a:off x="5658970" y="3328147"/>
          <a:ext cx="3562349" cy="1502156"/>
        </a:xfrm>
        <a:prstGeom prst="rect">
          <a:avLst/>
        </a:prstGeom>
      </xdr:spPr>
    </xdr:pic>
    <xdr:clientData/>
  </xdr:twoCellAnchor>
  <xdr:twoCellAnchor editAs="oneCell">
    <xdr:from>
      <xdr:col>9</xdr:col>
      <xdr:colOff>425823</xdr:colOff>
      <xdr:row>67</xdr:row>
      <xdr:rowOff>179294</xdr:rowOff>
    </xdr:from>
    <xdr:to>
      <xdr:col>13</xdr:col>
      <xdr:colOff>43703</xdr:colOff>
      <xdr:row>78</xdr:row>
      <xdr:rowOff>184766</xdr:rowOff>
    </xdr:to>
    <xdr:pic>
      <xdr:nvPicPr>
        <xdr:cNvPr id="3" name="Obrázek 2">
          <a:extLst>
            <a:ext uri="{FF2B5EF4-FFF2-40B4-BE49-F238E27FC236}">
              <a16:creationId xmlns="" xmlns:a16="http://schemas.microsoft.com/office/drawing/2014/main" id="{49F95B37-5409-40AB-A9CD-3EF0F02A17C9}"/>
            </a:ext>
          </a:extLst>
        </xdr:cNvPr>
        <xdr:cNvPicPr>
          <a:picLocks noChangeAspect="1"/>
        </xdr:cNvPicPr>
      </xdr:nvPicPr>
      <xdr:blipFill>
        <a:blip xmlns:r="http://schemas.openxmlformats.org/officeDocument/2006/relationships" r:embed="rId13"/>
        <a:stretch>
          <a:fillRect/>
        </a:stretch>
      </xdr:blipFill>
      <xdr:spPr>
        <a:xfrm>
          <a:off x="5871882" y="13066059"/>
          <a:ext cx="2038350" cy="2100972"/>
        </a:xfrm>
        <a:prstGeom prst="rect">
          <a:avLst/>
        </a:prstGeom>
      </xdr:spPr>
    </xdr:pic>
    <xdr:clientData/>
  </xdr:twoCellAnchor>
  <xdr:twoCellAnchor editAs="oneCell">
    <xdr:from>
      <xdr:col>9</xdr:col>
      <xdr:colOff>537882</xdr:colOff>
      <xdr:row>119</xdr:row>
      <xdr:rowOff>89647</xdr:rowOff>
    </xdr:from>
    <xdr:to>
      <xdr:col>16</xdr:col>
      <xdr:colOff>100158</xdr:colOff>
      <xdr:row>127</xdr:row>
      <xdr:rowOff>130578</xdr:rowOff>
    </xdr:to>
    <xdr:pic>
      <xdr:nvPicPr>
        <xdr:cNvPr id="4" name="Obrázek 3">
          <a:extLst>
            <a:ext uri="{FF2B5EF4-FFF2-40B4-BE49-F238E27FC236}">
              <a16:creationId xmlns="" xmlns:a16="http://schemas.microsoft.com/office/drawing/2014/main" id="{0301EF23-29CE-4F78-8822-D29E306A2CAA}"/>
            </a:ext>
          </a:extLst>
        </xdr:cNvPr>
        <xdr:cNvPicPr>
          <a:picLocks noChangeAspect="1"/>
        </xdr:cNvPicPr>
      </xdr:nvPicPr>
      <xdr:blipFill>
        <a:blip xmlns:r="http://schemas.openxmlformats.org/officeDocument/2006/relationships" r:embed="rId14"/>
        <a:stretch>
          <a:fillRect/>
        </a:stretch>
      </xdr:blipFill>
      <xdr:spPr>
        <a:xfrm>
          <a:off x="5983941" y="22916029"/>
          <a:ext cx="3798099" cy="1564931"/>
        </a:xfrm>
        <a:prstGeom prst="rect">
          <a:avLst/>
        </a:prstGeom>
      </xdr:spPr>
    </xdr:pic>
    <xdr:clientData/>
  </xdr:twoCellAnchor>
  <xdr:twoCellAnchor editAs="oneCell">
    <xdr:from>
      <xdr:col>9</xdr:col>
      <xdr:colOff>510988</xdr:colOff>
      <xdr:row>136</xdr:row>
      <xdr:rowOff>152400</xdr:rowOff>
    </xdr:from>
    <xdr:to>
      <xdr:col>16</xdr:col>
      <xdr:colOff>73264</xdr:colOff>
      <xdr:row>145</xdr:row>
      <xdr:rowOff>2831</xdr:rowOff>
    </xdr:to>
    <xdr:pic>
      <xdr:nvPicPr>
        <xdr:cNvPr id="5" name="Obrázek 4">
          <a:extLst>
            <a:ext uri="{FF2B5EF4-FFF2-40B4-BE49-F238E27FC236}">
              <a16:creationId xmlns="" xmlns:a16="http://schemas.microsoft.com/office/drawing/2014/main" id="{5BAE7835-5058-4141-BFEF-C22BCD05F5CD}"/>
            </a:ext>
          </a:extLst>
        </xdr:cNvPr>
        <xdr:cNvPicPr>
          <a:picLocks noChangeAspect="1"/>
        </xdr:cNvPicPr>
      </xdr:nvPicPr>
      <xdr:blipFill>
        <a:blip xmlns:r="http://schemas.openxmlformats.org/officeDocument/2006/relationships" r:embed="rId14"/>
        <a:stretch>
          <a:fillRect/>
        </a:stretch>
      </xdr:blipFill>
      <xdr:spPr>
        <a:xfrm>
          <a:off x="5957047" y="25836282"/>
          <a:ext cx="3798099" cy="1564931"/>
        </a:xfrm>
        <a:prstGeom prst="rect">
          <a:avLst/>
        </a:prstGeom>
      </xdr:spPr>
    </xdr:pic>
    <xdr:clientData/>
  </xdr:twoCellAnchor>
  <xdr:twoCellAnchor editAs="oneCell">
    <xdr:from>
      <xdr:col>10</xdr:col>
      <xdr:colOff>11206</xdr:colOff>
      <xdr:row>153</xdr:row>
      <xdr:rowOff>145676</xdr:rowOff>
    </xdr:from>
    <xdr:to>
      <xdr:col>16</xdr:col>
      <xdr:colOff>63561</xdr:colOff>
      <xdr:row>161</xdr:row>
      <xdr:rowOff>136151</xdr:rowOff>
    </xdr:to>
    <xdr:pic>
      <xdr:nvPicPr>
        <xdr:cNvPr id="6" name="Obrázek 5">
          <a:extLst>
            <a:ext uri="{FF2B5EF4-FFF2-40B4-BE49-F238E27FC236}">
              <a16:creationId xmlns="" xmlns:a16="http://schemas.microsoft.com/office/drawing/2014/main" id="{BA5B57CF-A08D-4B3B-B7DF-7753756BBD0B}"/>
            </a:ext>
          </a:extLst>
        </xdr:cNvPr>
        <xdr:cNvPicPr>
          <a:picLocks noChangeAspect="1"/>
        </xdr:cNvPicPr>
      </xdr:nvPicPr>
      <xdr:blipFill>
        <a:blip xmlns:r="http://schemas.openxmlformats.org/officeDocument/2006/relationships" r:embed="rId15"/>
        <a:stretch>
          <a:fillRect/>
        </a:stretch>
      </xdr:blipFill>
      <xdr:spPr>
        <a:xfrm>
          <a:off x="6062382" y="29079264"/>
          <a:ext cx="3683061" cy="1514475"/>
        </a:xfrm>
        <a:prstGeom prst="rect">
          <a:avLst/>
        </a:prstGeom>
      </xdr:spPr>
    </xdr:pic>
    <xdr:clientData/>
  </xdr:twoCellAnchor>
  <xdr:twoCellAnchor editAs="oneCell">
    <xdr:from>
      <xdr:col>9</xdr:col>
      <xdr:colOff>324971</xdr:colOff>
      <xdr:row>221</xdr:row>
      <xdr:rowOff>22411</xdr:rowOff>
    </xdr:from>
    <xdr:to>
      <xdr:col>13</xdr:col>
      <xdr:colOff>190501</xdr:colOff>
      <xdr:row>232</xdr:row>
      <xdr:rowOff>50518</xdr:rowOff>
    </xdr:to>
    <xdr:pic>
      <xdr:nvPicPr>
        <xdr:cNvPr id="7" name="Obrázek 6">
          <a:extLst>
            <a:ext uri="{FF2B5EF4-FFF2-40B4-BE49-F238E27FC236}">
              <a16:creationId xmlns="" xmlns:a16="http://schemas.microsoft.com/office/drawing/2014/main" id="{E4EA4DCB-838B-4B8B-B9A3-920B0CDCCD7F}"/>
            </a:ext>
          </a:extLst>
        </xdr:cNvPr>
        <xdr:cNvPicPr>
          <a:picLocks noChangeAspect="1"/>
        </xdr:cNvPicPr>
      </xdr:nvPicPr>
      <xdr:blipFill>
        <a:blip xmlns:r="http://schemas.openxmlformats.org/officeDocument/2006/relationships" r:embed="rId16"/>
        <a:stretch>
          <a:fillRect/>
        </a:stretch>
      </xdr:blipFill>
      <xdr:spPr>
        <a:xfrm>
          <a:off x="5771030" y="41954823"/>
          <a:ext cx="2286000" cy="2123607"/>
        </a:xfrm>
        <a:prstGeom prst="rect">
          <a:avLst/>
        </a:prstGeom>
      </xdr:spPr>
    </xdr:pic>
    <xdr:clientData/>
  </xdr:twoCellAnchor>
  <xdr:twoCellAnchor editAs="oneCell">
    <xdr:from>
      <xdr:col>9</xdr:col>
      <xdr:colOff>481853</xdr:colOff>
      <xdr:row>204</xdr:row>
      <xdr:rowOff>11206</xdr:rowOff>
    </xdr:from>
    <xdr:to>
      <xdr:col>13</xdr:col>
      <xdr:colOff>395008</xdr:colOff>
      <xdr:row>214</xdr:row>
      <xdr:rowOff>58312</xdr:rowOff>
    </xdr:to>
    <xdr:pic>
      <xdr:nvPicPr>
        <xdr:cNvPr id="8" name="Obrázek 7">
          <a:extLst>
            <a:ext uri="{FF2B5EF4-FFF2-40B4-BE49-F238E27FC236}">
              <a16:creationId xmlns="" xmlns:a16="http://schemas.microsoft.com/office/drawing/2014/main" id="{91B979E9-B19F-4860-8B4C-D0D7D2EBD6B7}"/>
            </a:ext>
          </a:extLst>
        </xdr:cNvPr>
        <xdr:cNvPicPr>
          <a:picLocks noChangeAspect="1"/>
        </xdr:cNvPicPr>
      </xdr:nvPicPr>
      <xdr:blipFill>
        <a:blip xmlns:r="http://schemas.openxmlformats.org/officeDocument/2006/relationships" r:embed="rId17"/>
        <a:stretch>
          <a:fillRect/>
        </a:stretch>
      </xdr:blipFill>
      <xdr:spPr>
        <a:xfrm>
          <a:off x="5927912" y="38693912"/>
          <a:ext cx="2333625" cy="1952106"/>
        </a:xfrm>
        <a:prstGeom prst="rect">
          <a:avLst/>
        </a:prstGeom>
      </xdr:spPr>
    </xdr:pic>
    <xdr:clientData/>
  </xdr:twoCellAnchor>
  <xdr:twoCellAnchor editAs="oneCell">
    <xdr:from>
      <xdr:col>9</xdr:col>
      <xdr:colOff>414617</xdr:colOff>
      <xdr:row>101</xdr:row>
      <xdr:rowOff>123265</xdr:rowOff>
    </xdr:from>
    <xdr:to>
      <xdr:col>13</xdr:col>
      <xdr:colOff>108696</xdr:colOff>
      <xdr:row>113</xdr:row>
      <xdr:rowOff>177524</xdr:rowOff>
    </xdr:to>
    <xdr:pic>
      <xdr:nvPicPr>
        <xdr:cNvPr id="9" name="Obrázek 8">
          <a:extLst>
            <a:ext uri="{FF2B5EF4-FFF2-40B4-BE49-F238E27FC236}">
              <a16:creationId xmlns="" xmlns:a16="http://schemas.microsoft.com/office/drawing/2014/main" id="{2F071691-785B-4415-8488-23E7B8087101}"/>
            </a:ext>
          </a:extLst>
        </xdr:cNvPr>
        <xdr:cNvPicPr>
          <a:picLocks noChangeAspect="1"/>
        </xdr:cNvPicPr>
      </xdr:nvPicPr>
      <xdr:blipFill>
        <a:blip xmlns:r="http://schemas.openxmlformats.org/officeDocument/2006/relationships" r:embed="rId18"/>
        <a:stretch>
          <a:fillRect/>
        </a:stretch>
      </xdr:blipFill>
      <xdr:spPr>
        <a:xfrm>
          <a:off x="5860676" y="19509441"/>
          <a:ext cx="2114549" cy="2340259"/>
        </a:xfrm>
        <a:prstGeom prst="rect">
          <a:avLst/>
        </a:prstGeom>
      </xdr:spPr>
    </xdr:pic>
    <xdr:clientData/>
  </xdr:twoCellAnchor>
  <xdr:twoCellAnchor editAs="oneCell">
    <xdr:from>
      <xdr:col>9</xdr:col>
      <xdr:colOff>358586</xdr:colOff>
      <xdr:row>84</xdr:row>
      <xdr:rowOff>190498</xdr:rowOff>
    </xdr:from>
    <xdr:to>
      <xdr:col>13</xdr:col>
      <xdr:colOff>220008</xdr:colOff>
      <xdr:row>96</xdr:row>
      <xdr:rowOff>156882</xdr:rowOff>
    </xdr:to>
    <xdr:pic>
      <xdr:nvPicPr>
        <xdr:cNvPr id="10" name="Obrázek 9">
          <a:extLst>
            <a:ext uri="{FF2B5EF4-FFF2-40B4-BE49-F238E27FC236}">
              <a16:creationId xmlns="" xmlns:a16="http://schemas.microsoft.com/office/drawing/2014/main" id="{94469F1B-6219-19AD-187B-EEFF8871ADFF}"/>
            </a:ext>
          </a:extLst>
        </xdr:cNvPr>
        <xdr:cNvPicPr>
          <a:picLocks noChangeAspect="1"/>
        </xdr:cNvPicPr>
      </xdr:nvPicPr>
      <xdr:blipFill>
        <a:blip xmlns:r="http://schemas.openxmlformats.org/officeDocument/2006/relationships" r:embed="rId19"/>
        <a:stretch>
          <a:fillRect/>
        </a:stretch>
      </xdr:blipFill>
      <xdr:spPr>
        <a:xfrm>
          <a:off x="5804645" y="16326969"/>
          <a:ext cx="2281892" cy="2252384"/>
        </a:xfrm>
        <a:prstGeom prst="rect">
          <a:avLst/>
        </a:prstGeom>
      </xdr:spPr>
    </xdr:pic>
    <xdr:clientData/>
  </xdr:twoCellAnchor>
  <xdr:twoCellAnchor editAs="oneCell">
    <xdr:from>
      <xdr:col>9</xdr:col>
      <xdr:colOff>134470</xdr:colOff>
      <xdr:row>238</xdr:row>
      <xdr:rowOff>33616</xdr:rowOff>
    </xdr:from>
    <xdr:to>
      <xdr:col>15</xdr:col>
      <xdr:colOff>251436</xdr:colOff>
      <xdr:row>246</xdr:row>
      <xdr:rowOff>146599</xdr:rowOff>
    </xdr:to>
    <xdr:pic>
      <xdr:nvPicPr>
        <xdr:cNvPr id="14" name="Obrázek 13">
          <a:extLst>
            <a:ext uri="{FF2B5EF4-FFF2-40B4-BE49-F238E27FC236}">
              <a16:creationId xmlns="" xmlns:a16="http://schemas.microsoft.com/office/drawing/2014/main" id="{9D2C1BB9-E6A2-AFC7-2B81-A81CE19A5871}"/>
            </a:ext>
          </a:extLst>
        </xdr:cNvPr>
        <xdr:cNvPicPr>
          <a:picLocks noChangeAspect="1"/>
        </xdr:cNvPicPr>
      </xdr:nvPicPr>
      <xdr:blipFill>
        <a:blip xmlns:r="http://schemas.openxmlformats.org/officeDocument/2006/relationships" r:embed="rId20"/>
        <a:stretch>
          <a:fillRect/>
        </a:stretch>
      </xdr:blipFill>
      <xdr:spPr>
        <a:xfrm>
          <a:off x="5580529" y="45215734"/>
          <a:ext cx="3747672" cy="1636983"/>
        </a:xfrm>
        <a:prstGeom prst="rect">
          <a:avLst/>
        </a:prstGeom>
      </xdr:spPr>
    </xdr:pic>
    <xdr:clientData/>
  </xdr:twoCellAnchor>
  <xdr:twoCellAnchor editAs="oneCell">
    <xdr:from>
      <xdr:col>9</xdr:col>
      <xdr:colOff>33617</xdr:colOff>
      <xdr:row>34</xdr:row>
      <xdr:rowOff>168906</xdr:rowOff>
    </xdr:from>
    <xdr:to>
      <xdr:col>15</xdr:col>
      <xdr:colOff>302559</xdr:colOff>
      <xdr:row>40</xdr:row>
      <xdr:rowOff>818</xdr:rowOff>
    </xdr:to>
    <xdr:pic>
      <xdr:nvPicPr>
        <xdr:cNvPr id="16" name="Obrázek 15">
          <a:extLst>
            <a:ext uri="{FF2B5EF4-FFF2-40B4-BE49-F238E27FC236}">
              <a16:creationId xmlns="" xmlns:a16="http://schemas.microsoft.com/office/drawing/2014/main" id="{577B91F9-BFD6-E2E4-952D-35A37DECDAA3}"/>
            </a:ext>
          </a:extLst>
        </xdr:cNvPr>
        <xdr:cNvPicPr>
          <a:picLocks noChangeAspect="1"/>
        </xdr:cNvPicPr>
      </xdr:nvPicPr>
      <xdr:blipFill>
        <a:blip xmlns:r="http://schemas.openxmlformats.org/officeDocument/2006/relationships" r:embed="rId21"/>
        <a:stretch>
          <a:fillRect/>
        </a:stretch>
      </xdr:blipFill>
      <xdr:spPr>
        <a:xfrm>
          <a:off x="5479676" y="6735553"/>
          <a:ext cx="3899648" cy="974912"/>
        </a:xfrm>
        <a:prstGeom prst="rect">
          <a:avLst/>
        </a:prstGeom>
      </xdr:spPr>
    </xdr:pic>
    <xdr:clientData/>
  </xdr:twoCellAnchor>
  <xdr:twoCellAnchor editAs="oneCell">
    <xdr:from>
      <xdr:col>9</xdr:col>
      <xdr:colOff>313764</xdr:colOff>
      <xdr:row>51</xdr:row>
      <xdr:rowOff>22412</xdr:rowOff>
    </xdr:from>
    <xdr:to>
      <xdr:col>13</xdr:col>
      <xdr:colOff>163934</xdr:colOff>
      <xdr:row>63</xdr:row>
      <xdr:rowOff>136503</xdr:rowOff>
    </xdr:to>
    <xdr:pic>
      <xdr:nvPicPr>
        <xdr:cNvPr id="17" name="Obrázek 16">
          <a:extLst>
            <a:ext uri="{FF2B5EF4-FFF2-40B4-BE49-F238E27FC236}">
              <a16:creationId xmlns="" xmlns:a16="http://schemas.microsoft.com/office/drawing/2014/main" id="{4716C37A-D19B-985B-0C19-FC08C4965853}"/>
            </a:ext>
          </a:extLst>
        </xdr:cNvPr>
        <xdr:cNvPicPr>
          <a:picLocks noChangeAspect="1"/>
        </xdr:cNvPicPr>
      </xdr:nvPicPr>
      <xdr:blipFill>
        <a:blip xmlns:r="http://schemas.openxmlformats.org/officeDocument/2006/relationships" r:embed="rId22"/>
        <a:stretch>
          <a:fillRect/>
        </a:stretch>
      </xdr:blipFill>
      <xdr:spPr>
        <a:xfrm>
          <a:off x="5759823" y="9849971"/>
          <a:ext cx="2270640" cy="2400091"/>
        </a:xfrm>
        <a:prstGeom prst="rect">
          <a:avLst/>
        </a:prstGeom>
      </xdr:spPr>
    </xdr:pic>
    <xdr:clientData/>
  </xdr:twoCellAnchor>
  <xdr:twoCellAnchor editAs="oneCell">
    <xdr:from>
      <xdr:col>9</xdr:col>
      <xdr:colOff>67236</xdr:colOff>
      <xdr:row>169</xdr:row>
      <xdr:rowOff>118292</xdr:rowOff>
    </xdr:from>
    <xdr:to>
      <xdr:col>12</xdr:col>
      <xdr:colOff>582705</xdr:colOff>
      <xdr:row>181</xdr:row>
      <xdr:rowOff>22279</xdr:rowOff>
    </xdr:to>
    <xdr:pic>
      <xdr:nvPicPr>
        <xdr:cNvPr id="18" name="Obrázek 17">
          <a:extLst>
            <a:ext uri="{FF2B5EF4-FFF2-40B4-BE49-F238E27FC236}">
              <a16:creationId xmlns="" xmlns:a16="http://schemas.microsoft.com/office/drawing/2014/main" id="{F649D52F-F8E3-DEEE-8C28-3E6D7ECFEAA7}"/>
            </a:ext>
          </a:extLst>
        </xdr:cNvPr>
        <xdr:cNvPicPr>
          <a:picLocks noChangeAspect="1"/>
        </xdr:cNvPicPr>
      </xdr:nvPicPr>
      <xdr:blipFill>
        <a:blip xmlns:r="http://schemas.openxmlformats.org/officeDocument/2006/relationships" r:embed="rId23"/>
        <a:stretch>
          <a:fillRect/>
        </a:stretch>
      </xdr:blipFill>
      <xdr:spPr>
        <a:xfrm>
          <a:off x="5513295" y="32111086"/>
          <a:ext cx="2330822" cy="2189987"/>
        </a:xfrm>
        <a:prstGeom prst="rect">
          <a:avLst/>
        </a:prstGeom>
      </xdr:spPr>
    </xdr:pic>
    <xdr:clientData/>
  </xdr:twoCellAnchor>
  <xdr:twoCellAnchor editAs="oneCell">
    <xdr:from>
      <xdr:col>9</xdr:col>
      <xdr:colOff>168090</xdr:colOff>
      <xdr:row>186</xdr:row>
      <xdr:rowOff>95626</xdr:rowOff>
    </xdr:from>
    <xdr:to>
      <xdr:col>13</xdr:col>
      <xdr:colOff>302560</xdr:colOff>
      <xdr:row>198</xdr:row>
      <xdr:rowOff>97189</xdr:rowOff>
    </xdr:to>
    <xdr:pic>
      <xdr:nvPicPr>
        <xdr:cNvPr id="32" name="Obrázek 31">
          <a:extLst>
            <a:ext uri="{FF2B5EF4-FFF2-40B4-BE49-F238E27FC236}">
              <a16:creationId xmlns="" xmlns:a16="http://schemas.microsoft.com/office/drawing/2014/main" id="{34008E7A-2B03-6050-1CD2-83D23CAE25E2}"/>
            </a:ext>
          </a:extLst>
        </xdr:cNvPr>
        <xdr:cNvPicPr>
          <a:picLocks noChangeAspect="1"/>
        </xdr:cNvPicPr>
      </xdr:nvPicPr>
      <xdr:blipFill>
        <a:blip xmlns:r="http://schemas.openxmlformats.org/officeDocument/2006/relationships" r:embed="rId24"/>
        <a:stretch>
          <a:fillRect/>
        </a:stretch>
      </xdr:blipFill>
      <xdr:spPr>
        <a:xfrm>
          <a:off x="5614149" y="35338126"/>
          <a:ext cx="2554940" cy="2287563"/>
        </a:xfrm>
        <a:prstGeom prst="rect">
          <a:avLst/>
        </a:prstGeom>
      </xdr:spPr>
    </xdr:pic>
    <xdr:clientData/>
  </xdr:twoCellAnchor>
  <xdr:twoCellAnchor editAs="oneCell">
    <xdr:from>
      <xdr:col>5</xdr:col>
      <xdr:colOff>56029</xdr:colOff>
      <xdr:row>252</xdr:row>
      <xdr:rowOff>100851</xdr:rowOff>
    </xdr:from>
    <xdr:to>
      <xdr:col>10</xdr:col>
      <xdr:colOff>361994</xdr:colOff>
      <xdr:row>260</xdr:row>
      <xdr:rowOff>33617</xdr:rowOff>
    </xdr:to>
    <xdr:pic>
      <xdr:nvPicPr>
        <xdr:cNvPr id="12" name="Obrázek 11">
          <a:extLst>
            <a:ext uri="{FF2B5EF4-FFF2-40B4-BE49-F238E27FC236}">
              <a16:creationId xmlns="" xmlns:a16="http://schemas.microsoft.com/office/drawing/2014/main" id="{8C844032-382C-462B-A9E8-56E990CD77FF}"/>
            </a:ext>
          </a:extLst>
        </xdr:cNvPr>
        <xdr:cNvPicPr>
          <a:picLocks noChangeAspect="1"/>
        </xdr:cNvPicPr>
      </xdr:nvPicPr>
      <xdr:blipFill rotWithShape="1">
        <a:blip xmlns:r="http://schemas.openxmlformats.org/officeDocument/2006/relationships" r:embed="rId25"/>
        <a:srcRect l="9571"/>
        <a:stretch/>
      </xdr:blipFill>
      <xdr:spPr>
        <a:xfrm>
          <a:off x="3081617" y="48342175"/>
          <a:ext cx="3331553" cy="1479177"/>
        </a:xfrm>
        <a:prstGeom prst="rect">
          <a:avLst/>
        </a:prstGeom>
      </xdr:spPr>
    </xdr:pic>
    <xdr:clientData/>
  </xdr:twoCellAnchor>
  <xdr:twoCellAnchor editAs="oneCell">
    <xdr:from>
      <xdr:col>10</xdr:col>
      <xdr:colOff>300801</xdr:colOff>
      <xdr:row>251</xdr:row>
      <xdr:rowOff>166810</xdr:rowOff>
    </xdr:from>
    <xdr:to>
      <xdr:col>14</xdr:col>
      <xdr:colOff>540308</xdr:colOff>
      <xdr:row>262</xdr:row>
      <xdr:rowOff>156882</xdr:rowOff>
    </xdr:to>
    <xdr:pic>
      <xdr:nvPicPr>
        <xdr:cNvPr id="15" name="Obrázek 14">
          <a:extLst>
            <a:ext uri="{FF2B5EF4-FFF2-40B4-BE49-F238E27FC236}">
              <a16:creationId xmlns="" xmlns:a16="http://schemas.microsoft.com/office/drawing/2014/main" id="{D8270BF3-D75D-4B99-9D68-9C55A730B574}"/>
            </a:ext>
          </a:extLst>
        </xdr:cNvPr>
        <xdr:cNvPicPr>
          <a:picLocks noChangeAspect="1"/>
        </xdr:cNvPicPr>
      </xdr:nvPicPr>
      <xdr:blipFill>
        <a:blip xmlns:r="http://schemas.openxmlformats.org/officeDocument/2006/relationships" r:embed="rId26"/>
        <a:stretch>
          <a:fillRect/>
        </a:stretch>
      </xdr:blipFill>
      <xdr:spPr>
        <a:xfrm>
          <a:off x="6351977" y="48217634"/>
          <a:ext cx="2659978" cy="210798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827"/>
  <sheetViews>
    <sheetView tabSelected="1" showWhiteSpace="0" view="pageLayout" zoomScale="85" zoomScaleNormal="100" zoomScalePageLayoutView="85" workbookViewId="0">
      <selection activeCell="A6" sqref="A6"/>
    </sheetView>
  </sheetViews>
  <sheetFormatPr defaultColWidth="9.140625" defaultRowHeight="15" x14ac:dyDescent="0.25"/>
  <cols>
    <col min="3" max="3" width="9.140625" customWidth="1"/>
    <col min="4" max="4" width="4.85546875" customWidth="1"/>
    <col min="5" max="6" width="12.85546875" customWidth="1"/>
  </cols>
  <sheetData>
    <row r="8" spans="2:8" ht="15" customHeight="1" x14ac:dyDescent="0.25">
      <c r="B8" s="101" t="s">
        <v>22</v>
      </c>
      <c r="C8" s="101"/>
      <c r="D8" s="101"/>
      <c r="E8" s="101"/>
      <c r="F8" s="101"/>
      <c r="G8" s="101"/>
      <c r="H8" s="101"/>
    </row>
    <row r="9" spans="2:8" x14ac:dyDescent="0.25">
      <c r="B9" s="101"/>
      <c r="C9" s="101"/>
      <c r="D9" s="101"/>
      <c r="E9" s="101"/>
      <c r="F9" s="101"/>
      <c r="G9" s="101"/>
      <c r="H9" s="101"/>
    </row>
    <row r="10" spans="2:8" x14ac:dyDescent="0.25">
      <c r="B10" s="101"/>
      <c r="C10" s="101"/>
      <c r="D10" s="101"/>
      <c r="E10" s="101"/>
      <c r="F10" s="101"/>
      <c r="G10" s="101"/>
      <c r="H10" s="101"/>
    </row>
    <row r="11" spans="2:8" x14ac:dyDescent="0.25">
      <c r="B11" s="101"/>
      <c r="C11" s="101"/>
      <c r="D11" s="101"/>
      <c r="E11" s="101"/>
      <c r="F11" s="101"/>
      <c r="G11" s="101"/>
      <c r="H11" s="101"/>
    </row>
    <row r="36" spans="2:8" ht="15" customHeight="1" x14ac:dyDescent="0.25">
      <c r="B36" s="102">
        <v>44813</v>
      </c>
      <c r="C36" s="102"/>
      <c r="D36" s="103" t="s">
        <v>151</v>
      </c>
      <c r="E36" s="103"/>
      <c r="F36" s="103"/>
      <c r="G36" s="103"/>
      <c r="H36" s="103"/>
    </row>
    <row r="37" spans="2:8" ht="15" customHeight="1" x14ac:dyDescent="0.25">
      <c r="B37" s="102"/>
      <c r="C37" s="102"/>
      <c r="D37" s="103"/>
      <c r="E37" s="103"/>
      <c r="F37" s="103"/>
      <c r="G37" s="103"/>
      <c r="H37" s="103"/>
    </row>
    <row r="38" spans="2:8" ht="15" customHeight="1" x14ac:dyDescent="0.25">
      <c r="B38" s="102"/>
      <c r="C38" s="102"/>
      <c r="D38" s="103"/>
      <c r="E38" s="103"/>
      <c r="F38" s="103"/>
      <c r="G38" s="103"/>
      <c r="H38" s="103"/>
    </row>
    <row r="39" spans="2:8" ht="15" customHeight="1" x14ac:dyDescent="0.25">
      <c r="B39" s="102"/>
      <c r="C39" s="102"/>
      <c r="D39" s="103"/>
      <c r="E39" s="103"/>
      <c r="F39" s="103"/>
      <c r="G39" s="103"/>
      <c r="H39" s="103"/>
    </row>
    <row r="40" spans="2:8" ht="15" customHeight="1" x14ac:dyDescent="0.25">
      <c r="B40" s="102"/>
      <c r="C40" s="102"/>
      <c r="D40" s="103"/>
      <c r="E40" s="103"/>
      <c r="F40" s="103"/>
      <c r="G40" s="103"/>
      <c r="H40" s="103"/>
    </row>
    <row r="41" spans="2:8" ht="15" customHeight="1" x14ac:dyDescent="0.25">
      <c r="B41" s="102"/>
      <c r="C41" s="102"/>
      <c r="D41" s="103"/>
      <c r="E41" s="103"/>
      <c r="F41" s="103"/>
      <c r="G41" s="103"/>
      <c r="H41" s="103"/>
    </row>
    <row r="42" spans="2:8" ht="15" customHeight="1" x14ac:dyDescent="0.25">
      <c r="B42" s="4"/>
      <c r="C42" s="4"/>
      <c r="D42" s="5"/>
      <c r="E42" s="5"/>
      <c r="F42" s="5"/>
      <c r="G42" s="5"/>
      <c r="H42" s="5"/>
    </row>
    <row r="48" spans="2:8" ht="18.75" x14ac:dyDescent="0.3">
      <c r="B48" s="104" t="s">
        <v>23</v>
      </c>
      <c r="C48" s="104"/>
      <c r="D48" s="105" t="s">
        <v>152</v>
      </c>
      <c r="E48" s="105"/>
      <c r="F48" s="105"/>
      <c r="G48" s="105"/>
      <c r="H48" s="105"/>
    </row>
    <row r="51" spans="1:8" ht="23.25" x14ac:dyDescent="0.35">
      <c r="A51" s="106" t="s">
        <v>24</v>
      </c>
      <c r="B51" s="106"/>
      <c r="C51" s="106"/>
      <c r="D51" s="16"/>
      <c r="E51" s="16"/>
      <c r="F51" s="16"/>
      <c r="G51" s="16"/>
    </row>
    <row r="52" spans="1:8" ht="18.75" x14ac:dyDescent="0.3">
      <c r="A52" s="17"/>
      <c r="B52" s="17"/>
      <c r="C52" s="17"/>
      <c r="D52" s="16"/>
      <c r="E52" s="16"/>
      <c r="F52" s="16"/>
      <c r="G52" s="16"/>
    </row>
    <row r="53" spans="1:8" ht="22.5" customHeight="1" x14ac:dyDescent="0.3">
      <c r="B53" s="18">
        <v>1</v>
      </c>
      <c r="C53" s="107" t="s">
        <v>25</v>
      </c>
      <c r="D53" s="107"/>
      <c r="E53" s="107"/>
      <c r="F53" s="107"/>
      <c r="G53" s="107"/>
      <c r="H53" s="107"/>
    </row>
    <row r="54" spans="1:8" ht="22.5" customHeight="1" x14ac:dyDescent="0.3">
      <c r="B54" s="18">
        <v>2</v>
      </c>
      <c r="C54" s="107" t="s">
        <v>26</v>
      </c>
      <c r="D54" s="107"/>
      <c r="E54" s="107"/>
      <c r="F54" s="107"/>
      <c r="G54" s="107"/>
      <c r="H54" s="107"/>
    </row>
    <row r="55" spans="1:8" ht="22.5" customHeight="1" x14ac:dyDescent="0.3">
      <c r="B55" s="18">
        <v>3</v>
      </c>
      <c r="C55" s="107" t="s">
        <v>27</v>
      </c>
      <c r="D55" s="107"/>
      <c r="E55" s="107"/>
      <c r="F55" s="107"/>
      <c r="G55" s="107"/>
      <c r="H55" s="107"/>
    </row>
    <row r="56" spans="1:8" ht="22.5" customHeight="1" x14ac:dyDescent="0.3">
      <c r="B56" s="19"/>
      <c r="C56" s="20" t="s">
        <v>28</v>
      </c>
      <c r="D56" s="107" t="s">
        <v>29</v>
      </c>
      <c r="E56" s="107"/>
      <c r="F56" s="107"/>
      <c r="G56" s="107"/>
      <c r="H56" s="107"/>
    </row>
    <row r="57" spans="1:8" ht="22.5" customHeight="1" x14ac:dyDescent="0.3">
      <c r="B57" s="19"/>
      <c r="C57" s="21" t="s">
        <v>30</v>
      </c>
      <c r="D57" s="107" t="s">
        <v>31</v>
      </c>
      <c r="E57" s="107"/>
      <c r="F57" s="107"/>
      <c r="G57" s="107"/>
      <c r="H57" s="107"/>
    </row>
    <row r="58" spans="1:8" ht="22.5" customHeight="1" x14ac:dyDescent="0.3">
      <c r="B58" s="19"/>
      <c r="C58" s="21" t="s">
        <v>32</v>
      </c>
      <c r="D58" s="107" t="s">
        <v>33</v>
      </c>
      <c r="E58" s="107"/>
      <c r="F58" s="107"/>
      <c r="G58" s="107"/>
      <c r="H58" s="107"/>
    </row>
    <row r="59" spans="1:8" ht="22.5" customHeight="1" x14ac:dyDescent="0.3">
      <c r="B59" s="18">
        <v>4</v>
      </c>
      <c r="C59" s="107" t="s">
        <v>34</v>
      </c>
      <c r="D59" s="107"/>
      <c r="E59" s="107"/>
      <c r="F59" s="107"/>
      <c r="G59" s="107"/>
      <c r="H59" s="107"/>
    </row>
    <row r="60" spans="1:8" ht="22.5" customHeight="1" x14ac:dyDescent="0.3">
      <c r="B60" s="18">
        <v>5</v>
      </c>
      <c r="C60" s="107" t="s">
        <v>35</v>
      </c>
      <c r="D60" s="107"/>
      <c r="E60" s="107"/>
      <c r="F60" s="107"/>
      <c r="G60" s="107"/>
      <c r="H60" s="22"/>
    </row>
    <row r="61" spans="1:8" ht="22.5" customHeight="1" x14ac:dyDescent="0.3">
      <c r="B61" s="18">
        <v>6</v>
      </c>
      <c r="C61" s="107" t="s">
        <v>36</v>
      </c>
      <c r="D61" s="107"/>
      <c r="E61" s="107"/>
      <c r="F61" s="107"/>
      <c r="G61" s="107"/>
      <c r="H61" s="22"/>
    </row>
    <row r="62" spans="1:8" ht="22.5" customHeight="1" x14ac:dyDescent="0.25">
      <c r="B62" s="15"/>
    </row>
    <row r="95" spans="1:7" ht="18.75" x14ac:dyDescent="0.3">
      <c r="A95" s="83" t="s">
        <v>42</v>
      </c>
      <c r="B95" s="83"/>
      <c r="C95" s="83"/>
      <c r="D95" s="83"/>
      <c r="E95" s="83"/>
      <c r="F95" s="83"/>
      <c r="G95" s="83"/>
    </row>
    <row r="98" spans="1:9" ht="15" customHeight="1" x14ac:dyDescent="0.25">
      <c r="A98" s="108" t="s">
        <v>154</v>
      </c>
      <c r="B98" s="108"/>
      <c r="C98" s="108"/>
      <c r="D98" s="108"/>
      <c r="E98" s="108"/>
      <c r="F98" s="108"/>
      <c r="G98" s="108"/>
      <c r="H98" s="108"/>
      <c r="I98" s="108"/>
    </row>
    <row r="99" spans="1:9" x14ac:dyDescent="0.25">
      <c r="A99" s="108"/>
      <c r="B99" s="108"/>
      <c r="C99" s="108"/>
      <c r="D99" s="108"/>
      <c r="E99" s="108"/>
      <c r="F99" s="108"/>
      <c r="G99" s="108"/>
      <c r="H99" s="108"/>
      <c r="I99" s="108"/>
    </row>
    <row r="100" spans="1:9" x14ac:dyDescent="0.25">
      <c r="A100" s="108"/>
      <c r="B100" s="108"/>
      <c r="C100" s="108"/>
      <c r="D100" s="108"/>
      <c r="E100" s="108"/>
      <c r="F100" s="108"/>
      <c r="G100" s="108"/>
      <c r="H100" s="108"/>
      <c r="I100" s="108"/>
    </row>
    <row r="101" spans="1:9" x14ac:dyDescent="0.25">
      <c r="A101" s="108"/>
      <c r="B101" s="108"/>
      <c r="C101" s="108"/>
      <c r="D101" s="108"/>
      <c r="E101" s="108"/>
      <c r="F101" s="108"/>
      <c r="G101" s="108"/>
      <c r="H101" s="108"/>
      <c r="I101" s="108"/>
    </row>
    <row r="102" spans="1:9" x14ac:dyDescent="0.25">
      <c r="A102" s="108"/>
      <c r="B102" s="108"/>
      <c r="C102" s="108"/>
      <c r="D102" s="108"/>
      <c r="E102" s="108"/>
      <c r="F102" s="108"/>
      <c r="G102" s="108"/>
      <c r="H102" s="108"/>
      <c r="I102" s="108"/>
    </row>
    <row r="103" spans="1:9" x14ac:dyDescent="0.25">
      <c r="A103" s="108"/>
      <c r="B103" s="108"/>
      <c r="C103" s="108"/>
      <c r="D103" s="108"/>
      <c r="E103" s="108"/>
      <c r="F103" s="108"/>
      <c r="G103" s="108"/>
      <c r="H103" s="108"/>
      <c r="I103" s="108"/>
    </row>
    <row r="104" spans="1:9" x14ac:dyDescent="0.25">
      <c r="A104" s="108"/>
      <c r="B104" s="108"/>
      <c r="C104" s="108"/>
      <c r="D104" s="108"/>
      <c r="E104" s="108"/>
      <c r="F104" s="108"/>
      <c r="G104" s="108"/>
      <c r="H104" s="108"/>
      <c r="I104" s="108"/>
    </row>
    <row r="105" spans="1:9" x14ac:dyDescent="0.25">
      <c r="A105" s="108"/>
      <c r="B105" s="108"/>
      <c r="C105" s="108"/>
      <c r="D105" s="108"/>
      <c r="E105" s="108"/>
      <c r="F105" s="108"/>
      <c r="G105" s="108"/>
      <c r="H105" s="108"/>
      <c r="I105" s="108"/>
    </row>
    <row r="106" spans="1:9" x14ac:dyDescent="0.25">
      <c r="A106" s="108"/>
      <c r="B106" s="108"/>
      <c r="C106" s="108"/>
      <c r="D106" s="108"/>
      <c r="E106" s="108"/>
      <c r="F106" s="108"/>
      <c r="G106" s="108"/>
      <c r="H106" s="108"/>
      <c r="I106" s="108"/>
    </row>
    <row r="107" spans="1:9" x14ac:dyDescent="0.25">
      <c r="A107" s="108"/>
      <c r="B107" s="108"/>
      <c r="C107" s="108"/>
      <c r="D107" s="108"/>
      <c r="E107" s="108"/>
      <c r="F107" s="108"/>
      <c r="G107" s="108"/>
      <c r="H107" s="108"/>
      <c r="I107" s="108"/>
    </row>
    <row r="108" spans="1:9" x14ac:dyDescent="0.25">
      <c r="A108" s="108"/>
      <c r="B108" s="108"/>
      <c r="C108" s="108"/>
      <c r="D108" s="108"/>
      <c r="E108" s="108"/>
      <c r="F108" s="108"/>
      <c r="G108" s="108"/>
      <c r="H108" s="108"/>
      <c r="I108" s="108"/>
    </row>
    <row r="109" spans="1:9" x14ac:dyDescent="0.25">
      <c r="A109" s="108"/>
      <c r="B109" s="108"/>
      <c r="C109" s="108"/>
      <c r="D109" s="108"/>
      <c r="E109" s="108"/>
      <c r="F109" s="108"/>
      <c r="G109" s="108"/>
      <c r="H109" s="108"/>
      <c r="I109" s="108"/>
    </row>
    <row r="110" spans="1:9" x14ac:dyDescent="0.25">
      <c r="A110" s="108"/>
      <c r="B110" s="108"/>
      <c r="C110" s="108"/>
      <c r="D110" s="108"/>
      <c r="E110" s="108"/>
      <c r="F110" s="108"/>
      <c r="G110" s="108"/>
      <c r="H110" s="108"/>
      <c r="I110" s="108"/>
    </row>
    <row r="111" spans="1:9" x14ac:dyDescent="0.25">
      <c r="A111" s="108"/>
      <c r="B111" s="108"/>
      <c r="C111" s="108"/>
      <c r="D111" s="108"/>
      <c r="E111" s="108"/>
      <c r="F111" s="108"/>
      <c r="G111" s="108"/>
      <c r="H111" s="108"/>
      <c r="I111" s="108"/>
    </row>
    <row r="112" spans="1:9" x14ac:dyDescent="0.25">
      <c r="A112" s="6"/>
      <c r="B112" s="6"/>
      <c r="C112" s="6"/>
      <c r="D112" s="6"/>
      <c r="E112" s="6"/>
      <c r="F112" s="6"/>
      <c r="G112" s="6"/>
      <c r="H112" s="6"/>
      <c r="I112" s="6"/>
    </row>
    <row r="113" spans="1:9" x14ac:dyDescent="0.25">
      <c r="A113" s="6"/>
      <c r="B113" s="6"/>
      <c r="C113" s="6"/>
      <c r="D113" s="6"/>
      <c r="E113" s="6"/>
      <c r="F113" s="6"/>
      <c r="G113" s="6"/>
      <c r="H113" s="6"/>
      <c r="I113" s="6"/>
    </row>
    <row r="114" spans="1:9" x14ac:dyDescent="0.25">
      <c r="A114" s="6"/>
      <c r="B114" s="6"/>
      <c r="C114" s="6"/>
      <c r="D114" s="6"/>
      <c r="E114" s="6"/>
      <c r="F114" s="6"/>
      <c r="G114" s="6"/>
      <c r="H114" s="6"/>
      <c r="I114" s="6"/>
    </row>
    <row r="115" spans="1:9" x14ac:dyDescent="0.25">
      <c r="A115" s="6"/>
      <c r="B115" s="6"/>
      <c r="C115" s="6"/>
      <c r="D115" s="6"/>
      <c r="E115" s="6"/>
      <c r="F115" s="6"/>
      <c r="G115" s="6"/>
      <c r="H115" s="6"/>
      <c r="I115" s="6"/>
    </row>
    <row r="116" spans="1:9" x14ac:dyDescent="0.25">
      <c r="A116" s="6"/>
      <c r="B116" s="6"/>
      <c r="C116" s="6"/>
      <c r="D116" s="6"/>
      <c r="E116" s="6"/>
      <c r="F116" s="6"/>
      <c r="G116" s="6"/>
      <c r="H116" s="6"/>
      <c r="I116" s="6"/>
    </row>
    <row r="135" spans="1:7" x14ac:dyDescent="0.25">
      <c r="A135" s="78" t="s">
        <v>153</v>
      </c>
      <c r="B135" s="78"/>
      <c r="C135" s="78"/>
      <c r="D135" s="78"/>
    </row>
    <row r="144" spans="1:7" ht="18.75" x14ac:dyDescent="0.3">
      <c r="A144" s="83" t="s">
        <v>43</v>
      </c>
      <c r="B144" s="83"/>
      <c r="C144" s="83"/>
      <c r="D144" s="83"/>
      <c r="E144" s="83"/>
      <c r="F144" s="83"/>
      <c r="G144" s="83"/>
    </row>
    <row r="147" spans="1:9" ht="15" customHeight="1" x14ac:dyDescent="0.25">
      <c r="A147" s="84" t="s">
        <v>44</v>
      </c>
      <c r="B147" s="84"/>
      <c r="C147" s="84"/>
      <c r="D147" s="84"/>
      <c r="E147" s="84"/>
      <c r="F147" s="84"/>
      <c r="G147" s="84"/>
      <c r="H147" s="84"/>
      <c r="I147" s="84"/>
    </row>
    <row r="148" spans="1:9" x14ac:dyDescent="0.25">
      <c r="A148" s="84"/>
      <c r="B148" s="84"/>
      <c r="C148" s="84"/>
      <c r="D148" s="84"/>
      <c r="E148" s="84"/>
      <c r="F148" s="84"/>
      <c r="G148" s="84"/>
      <c r="H148" s="84"/>
      <c r="I148" s="84"/>
    </row>
    <row r="149" spans="1:9" x14ac:dyDescent="0.25">
      <c r="A149" s="84"/>
      <c r="B149" s="84"/>
      <c r="C149" s="84"/>
      <c r="D149" s="84"/>
      <c r="E149" s="84"/>
      <c r="F149" s="84"/>
      <c r="G149" s="84"/>
      <c r="H149" s="84"/>
      <c r="I149" s="84"/>
    </row>
    <row r="150" spans="1:9" x14ac:dyDescent="0.25">
      <c r="A150" s="84"/>
      <c r="B150" s="84"/>
      <c r="C150" s="84"/>
      <c r="D150" s="84"/>
      <c r="E150" s="84"/>
      <c r="F150" s="84"/>
      <c r="G150" s="84"/>
      <c r="H150" s="84"/>
      <c r="I150" s="84"/>
    </row>
    <row r="151" spans="1:9" x14ac:dyDescent="0.25">
      <c r="A151" s="84"/>
      <c r="B151" s="84"/>
      <c r="C151" s="84"/>
      <c r="D151" s="84"/>
      <c r="E151" s="84"/>
      <c r="F151" s="84"/>
      <c r="G151" s="84"/>
      <c r="H151" s="84"/>
      <c r="I151" s="84"/>
    </row>
    <row r="152" spans="1:9" x14ac:dyDescent="0.25">
      <c r="A152" s="84"/>
      <c r="B152" s="84"/>
      <c r="C152" s="84"/>
      <c r="D152" s="84"/>
      <c r="E152" s="84"/>
      <c r="F152" s="84"/>
      <c r="G152" s="84"/>
      <c r="H152" s="84"/>
      <c r="I152" s="84"/>
    </row>
    <row r="153" spans="1:9" x14ac:dyDescent="0.25">
      <c r="A153" s="84"/>
      <c r="B153" s="84"/>
      <c r="C153" s="84"/>
      <c r="D153" s="84"/>
      <c r="E153" s="84"/>
      <c r="F153" s="84"/>
      <c r="G153" s="84"/>
      <c r="H153" s="84"/>
      <c r="I153" s="84"/>
    </row>
    <row r="154" spans="1:9" x14ac:dyDescent="0.25">
      <c r="A154" s="84"/>
      <c r="B154" s="84"/>
      <c r="C154" s="84"/>
      <c r="D154" s="84"/>
      <c r="E154" s="84"/>
      <c r="F154" s="84"/>
      <c r="G154" s="84"/>
      <c r="H154" s="84"/>
      <c r="I154" s="84"/>
    </row>
    <row r="155" spans="1:9" x14ac:dyDescent="0.25">
      <c r="A155" s="84"/>
      <c r="B155" s="84"/>
      <c r="C155" s="84"/>
      <c r="D155" s="84"/>
      <c r="E155" s="84"/>
      <c r="F155" s="84"/>
      <c r="G155" s="84"/>
      <c r="H155" s="84"/>
      <c r="I155" s="84"/>
    </row>
    <row r="156" spans="1:9" x14ac:dyDescent="0.25">
      <c r="A156" s="84"/>
      <c r="B156" s="84"/>
      <c r="C156" s="84"/>
      <c r="D156" s="84"/>
      <c r="E156" s="84"/>
      <c r="F156" s="84"/>
      <c r="G156" s="84"/>
      <c r="H156" s="84"/>
      <c r="I156" s="84"/>
    </row>
    <row r="157" spans="1:9" x14ac:dyDescent="0.25">
      <c r="A157" s="84"/>
      <c r="B157" s="84"/>
      <c r="C157" s="84"/>
      <c r="D157" s="84"/>
      <c r="E157" s="84"/>
      <c r="F157" s="84"/>
      <c r="G157" s="84"/>
      <c r="H157" s="84"/>
      <c r="I157" s="84"/>
    </row>
    <row r="158" spans="1:9" x14ac:dyDescent="0.25">
      <c r="A158" s="84"/>
      <c r="B158" s="84"/>
      <c r="C158" s="84"/>
      <c r="D158" s="84"/>
      <c r="E158" s="84"/>
      <c r="F158" s="84"/>
      <c r="G158" s="84"/>
      <c r="H158" s="84"/>
      <c r="I158" s="84"/>
    </row>
    <row r="159" spans="1:9" x14ac:dyDescent="0.25">
      <c r="A159" s="7"/>
      <c r="B159" s="7"/>
      <c r="C159" s="7"/>
      <c r="D159" s="7"/>
      <c r="E159" s="7"/>
      <c r="F159" s="7"/>
      <c r="G159" s="7"/>
      <c r="H159" s="7"/>
      <c r="I159" s="7"/>
    </row>
    <row r="161" spans="1:8" x14ac:dyDescent="0.25">
      <c r="A161" s="78" t="s">
        <v>155</v>
      </c>
      <c r="B161" s="78"/>
      <c r="C161" s="78"/>
      <c r="D161" s="78"/>
      <c r="E161" s="78"/>
      <c r="F161" s="78"/>
      <c r="G161" s="78"/>
      <c r="H161" s="78"/>
    </row>
    <row r="163" spans="1:8" ht="30" customHeight="1" x14ac:dyDescent="0.25">
      <c r="B163" s="90" t="s">
        <v>37</v>
      </c>
      <c r="C163" s="91"/>
      <c r="D163" s="92"/>
      <c r="E163" s="8" t="s">
        <v>38</v>
      </c>
      <c r="F163" s="8" t="s">
        <v>39</v>
      </c>
      <c r="G163" s="93" t="s">
        <v>40</v>
      </c>
      <c r="H163" s="94"/>
    </row>
    <row r="164" spans="1:8" x14ac:dyDescent="0.25">
      <c r="B164" s="95" t="s">
        <v>109</v>
      </c>
      <c r="C164" s="96"/>
      <c r="D164" s="97"/>
      <c r="E164" s="9">
        <v>96</v>
      </c>
      <c r="F164" s="9">
        <v>6834.2400000000007</v>
      </c>
      <c r="G164" s="98">
        <v>61508.160000000003</v>
      </c>
      <c r="H164" s="99"/>
    </row>
    <row r="165" spans="1:8" x14ac:dyDescent="0.25">
      <c r="B165" s="95" t="s">
        <v>110</v>
      </c>
      <c r="C165" s="96"/>
      <c r="D165" s="97"/>
      <c r="E165" s="9">
        <v>22</v>
      </c>
      <c r="F165" s="9">
        <v>1647.3599999999997</v>
      </c>
      <c r="G165" s="98">
        <v>14826.239999999998</v>
      </c>
      <c r="H165" s="99"/>
    </row>
    <row r="166" spans="1:8" x14ac:dyDescent="0.25">
      <c r="B166" s="95" t="s">
        <v>111</v>
      </c>
      <c r="C166" s="96"/>
      <c r="D166" s="97"/>
      <c r="E166" s="9">
        <v>140</v>
      </c>
      <c r="F166" s="9">
        <v>10082.880000000001</v>
      </c>
      <c r="G166" s="98">
        <v>90745.920000000013</v>
      </c>
      <c r="H166" s="99"/>
    </row>
    <row r="167" spans="1:8" x14ac:dyDescent="0.25">
      <c r="B167" s="95" t="s">
        <v>114</v>
      </c>
      <c r="C167" s="96"/>
      <c r="D167" s="97"/>
      <c r="E167" s="9">
        <v>22</v>
      </c>
      <c r="F167" s="9">
        <v>1647.3599999999997</v>
      </c>
      <c r="G167" s="98">
        <v>14826.239999999998</v>
      </c>
      <c r="H167" s="99"/>
    </row>
    <row r="168" spans="1:8" x14ac:dyDescent="0.25">
      <c r="B168" s="95" t="s">
        <v>115</v>
      </c>
      <c r="C168" s="96"/>
      <c r="D168" s="97"/>
      <c r="E168" s="9">
        <v>140</v>
      </c>
      <c r="F168" s="9">
        <v>10082.880000000001</v>
      </c>
      <c r="G168" s="98">
        <v>90745.920000000013</v>
      </c>
      <c r="H168" s="99"/>
    </row>
    <row r="169" spans="1:8" x14ac:dyDescent="0.25">
      <c r="B169" s="95" t="s">
        <v>117</v>
      </c>
      <c r="C169" s="96"/>
      <c r="D169" s="97"/>
      <c r="E169" s="9">
        <v>22</v>
      </c>
      <c r="F169" s="9">
        <v>1520.64</v>
      </c>
      <c r="G169" s="98">
        <v>13685.76</v>
      </c>
      <c r="H169" s="99"/>
    </row>
    <row r="170" spans="1:8" x14ac:dyDescent="0.25">
      <c r="B170" s="95" t="s">
        <v>118</v>
      </c>
      <c r="C170" s="96"/>
      <c r="D170" s="97"/>
      <c r="E170" s="9">
        <v>138</v>
      </c>
      <c r="F170" s="9">
        <v>12194.279999999999</v>
      </c>
      <c r="G170" s="98">
        <v>109748.51999999999</v>
      </c>
      <c r="H170" s="99"/>
    </row>
    <row r="171" spans="1:8" x14ac:dyDescent="0.25">
      <c r="B171" s="95" t="s">
        <v>125</v>
      </c>
      <c r="C171" s="96"/>
      <c r="D171" s="97"/>
      <c r="E171" s="9">
        <v>12</v>
      </c>
      <c r="F171" s="9">
        <v>615.6</v>
      </c>
      <c r="G171" s="98">
        <v>5540.4000000000005</v>
      </c>
      <c r="H171" s="99"/>
    </row>
    <row r="172" spans="1:8" x14ac:dyDescent="0.25">
      <c r="B172" s="95" t="s">
        <v>128</v>
      </c>
      <c r="C172" s="96"/>
      <c r="D172" s="97"/>
      <c r="E172" s="9">
        <v>130</v>
      </c>
      <c r="F172" s="9">
        <v>7395.84</v>
      </c>
      <c r="G172" s="98">
        <v>66562.559999999998</v>
      </c>
      <c r="H172" s="99"/>
    </row>
    <row r="173" spans="1:8" x14ac:dyDescent="0.25">
      <c r="B173" s="95" t="s">
        <v>131</v>
      </c>
      <c r="C173" s="96"/>
      <c r="D173" s="97"/>
      <c r="E173" s="9">
        <v>76</v>
      </c>
      <c r="F173" s="9">
        <v>6857.28</v>
      </c>
      <c r="G173" s="98">
        <v>61715.519999999997</v>
      </c>
      <c r="H173" s="99"/>
    </row>
    <row r="174" spans="1:8" x14ac:dyDescent="0.25">
      <c r="B174" s="95" t="s">
        <v>138</v>
      </c>
      <c r="C174" s="96"/>
      <c r="D174" s="97"/>
      <c r="E174" s="9">
        <v>3</v>
      </c>
      <c r="F174" s="9">
        <v>155.51999999999998</v>
      </c>
      <c r="G174" s="98">
        <v>1399.6799999999998</v>
      </c>
      <c r="H174" s="99"/>
    </row>
    <row r="175" spans="1:8" x14ac:dyDescent="0.25">
      <c r="B175" s="95" t="s">
        <v>141</v>
      </c>
      <c r="C175" s="96"/>
      <c r="D175" s="97"/>
      <c r="E175" s="9">
        <v>57</v>
      </c>
      <c r="F175" s="9">
        <v>4174.5600000000004</v>
      </c>
      <c r="G175" s="98">
        <v>37571.040000000001</v>
      </c>
      <c r="H175" s="99"/>
    </row>
    <row r="176" spans="1:8" x14ac:dyDescent="0.25">
      <c r="B176" s="95" t="s">
        <v>145</v>
      </c>
      <c r="C176" s="96"/>
      <c r="D176" s="97"/>
      <c r="E176" s="9">
        <v>70</v>
      </c>
      <c r="F176" s="9">
        <v>4953.6000000000004</v>
      </c>
      <c r="G176" s="98">
        <v>44582.400000000001</v>
      </c>
      <c r="H176" s="99"/>
    </row>
    <row r="177" spans="1:9" x14ac:dyDescent="0.25">
      <c r="B177" s="95" t="s">
        <v>147</v>
      </c>
      <c r="C177" s="96"/>
      <c r="D177" s="97"/>
      <c r="E177" s="9">
        <v>30</v>
      </c>
      <c r="F177" s="9">
        <v>2933.2799999999997</v>
      </c>
      <c r="G177" s="98">
        <v>26399.519999999997</v>
      </c>
      <c r="H177" s="99"/>
    </row>
    <row r="178" spans="1:9" x14ac:dyDescent="0.25">
      <c r="B178" s="85" t="s">
        <v>41</v>
      </c>
      <c r="C178" s="86"/>
      <c r="D178" s="87"/>
      <c r="E178" s="10">
        <v>958</v>
      </c>
      <c r="F178" s="10">
        <v>71095.319999999992</v>
      </c>
      <c r="G178" s="88">
        <v>639857.88000000012</v>
      </c>
      <c r="H178" s="89"/>
    </row>
    <row r="180" spans="1:9" ht="15" customHeight="1" x14ac:dyDescent="0.25">
      <c r="A180" s="84" t="s">
        <v>415</v>
      </c>
      <c r="B180" s="84"/>
      <c r="C180" s="84"/>
      <c r="D180" s="84"/>
      <c r="E180" s="84"/>
      <c r="F180" s="84"/>
      <c r="G180" s="84"/>
      <c r="H180" s="84"/>
      <c r="I180" s="84"/>
    </row>
    <row r="181" spans="1:9" x14ac:dyDescent="0.25">
      <c r="A181" s="84"/>
      <c r="B181" s="84"/>
      <c r="C181" s="84"/>
      <c r="D181" s="84"/>
      <c r="E181" s="84"/>
      <c r="F181" s="84"/>
      <c r="G181" s="84"/>
      <c r="H181" s="84"/>
      <c r="I181" s="84"/>
    </row>
    <row r="182" spans="1:9" x14ac:dyDescent="0.25">
      <c r="A182" s="84"/>
      <c r="B182" s="84"/>
      <c r="C182" s="84"/>
      <c r="D182" s="84"/>
      <c r="E182" s="84"/>
      <c r="F182" s="84"/>
      <c r="G182" s="84"/>
      <c r="H182" s="84"/>
      <c r="I182" s="84"/>
    </row>
    <row r="183" spans="1:9" x14ac:dyDescent="0.25">
      <c r="A183" s="84"/>
      <c r="B183" s="84"/>
      <c r="C183" s="84"/>
      <c r="D183" s="84"/>
      <c r="E183" s="84"/>
      <c r="F183" s="84"/>
      <c r="G183" s="84"/>
      <c r="H183" s="84"/>
      <c r="I183" s="84"/>
    </row>
    <row r="184" spans="1:9" x14ac:dyDescent="0.25">
      <c r="A184" s="84"/>
      <c r="B184" s="84"/>
      <c r="C184" s="84"/>
      <c r="D184" s="84"/>
      <c r="E184" s="84"/>
      <c r="F184" s="84"/>
      <c r="G184" s="84"/>
      <c r="H184" s="84"/>
      <c r="I184" s="84"/>
    </row>
    <row r="185" spans="1:9" x14ac:dyDescent="0.25">
      <c r="A185" s="84"/>
      <c r="B185" s="84"/>
      <c r="C185" s="84"/>
      <c r="D185" s="84"/>
      <c r="E185" s="84"/>
      <c r="F185" s="84"/>
      <c r="G185" s="84"/>
      <c r="H185" s="84"/>
      <c r="I185" s="84"/>
    </row>
    <row r="186" spans="1:9" x14ac:dyDescent="0.25">
      <c r="A186" s="6"/>
      <c r="B186" s="6"/>
      <c r="C186" s="6"/>
      <c r="D186" s="6"/>
      <c r="E186" s="6"/>
      <c r="F186" s="6"/>
      <c r="G186" s="6"/>
      <c r="H186" s="6"/>
      <c r="I186" s="6"/>
    </row>
    <row r="187" spans="1:9" x14ac:dyDescent="0.25">
      <c r="A187" s="6"/>
      <c r="B187" s="6"/>
      <c r="C187" s="6"/>
      <c r="D187" s="6"/>
      <c r="E187" s="6"/>
      <c r="F187" s="6"/>
      <c r="G187" s="6"/>
      <c r="H187" s="6"/>
      <c r="I187" s="6"/>
    </row>
    <row r="192" spans="1:9" ht="18.75" x14ac:dyDescent="0.3">
      <c r="A192" s="83" t="s">
        <v>45</v>
      </c>
      <c r="B192" s="83"/>
      <c r="C192" s="83"/>
      <c r="D192" s="83"/>
      <c r="E192" s="83"/>
      <c r="F192" s="83"/>
      <c r="G192" s="83"/>
    </row>
    <row r="195" spans="1:9" ht="15" customHeight="1" x14ac:dyDescent="0.25">
      <c r="A195" s="84" t="s">
        <v>414</v>
      </c>
      <c r="B195" s="84"/>
      <c r="C195" s="84"/>
      <c r="D195" s="84"/>
      <c r="E195" s="84"/>
      <c r="F195" s="84"/>
      <c r="G195" s="84"/>
      <c r="H195" s="84"/>
      <c r="I195" s="84"/>
    </row>
    <row r="196" spans="1:9" x14ac:dyDescent="0.25">
      <c r="A196" s="84"/>
      <c r="B196" s="84"/>
      <c r="C196" s="84"/>
      <c r="D196" s="84"/>
      <c r="E196" s="84"/>
      <c r="F196" s="84"/>
      <c r="G196" s="84"/>
      <c r="H196" s="84"/>
      <c r="I196" s="84"/>
    </row>
    <row r="197" spans="1:9" x14ac:dyDescent="0.25">
      <c r="A197" s="84"/>
      <c r="B197" s="84"/>
      <c r="C197" s="84"/>
      <c r="D197" s="84"/>
      <c r="E197" s="84"/>
      <c r="F197" s="84"/>
      <c r="G197" s="84"/>
      <c r="H197" s="84"/>
      <c r="I197" s="84"/>
    </row>
    <row r="198" spans="1:9" x14ac:dyDescent="0.25">
      <c r="A198" s="84"/>
      <c r="B198" s="84"/>
      <c r="C198" s="84"/>
      <c r="D198" s="84"/>
      <c r="E198" s="84"/>
      <c r="F198" s="84"/>
      <c r="G198" s="84"/>
      <c r="H198" s="84"/>
      <c r="I198" s="84"/>
    </row>
    <row r="199" spans="1:9" x14ac:dyDescent="0.25">
      <c r="A199" s="84"/>
      <c r="B199" s="84"/>
      <c r="C199" s="84"/>
      <c r="D199" s="84"/>
      <c r="E199" s="84"/>
      <c r="F199" s="84"/>
      <c r="G199" s="84"/>
      <c r="H199" s="84"/>
      <c r="I199" s="84"/>
    </row>
    <row r="200" spans="1:9" x14ac:dyDescent="0.25">
      <c r="A200" s="6"/>
      <c r="B200" s="6"/>
      <c r="C200" s="6"/>
      <c r="D200" s="6"/>
      <c r="E200" s="6"/>
      <c r="F200" s="6"/>
      <c r="G200" s="6"/>
      <c r="H200" s="6"/>
      <c r="I200" s="6"/>
    </row>
    <row r="201" spans="1:9" x14ac:dyDescent="0.25">
      <c r="A201" s="6"/>
      <c r="B201" s="6"/>
      <c r="C201" s="6"/>
      <c r="D201" s="6"/>
      <c r="E201" s="6"/>
      <c r="F201" s="6"/>
      <c r="G201" s="6"/>
      <c r="H201" s="6"/>
      <c r="I201" s="6"/>
    </row>
    <row r="202" spans="1:9" ht="15.75" customHeight="1" x14ac:dyDescent="0.25">
      <c r="A202" s="116" t="s">
        <v>46</v>
      </c>
      <c r="B202" s="116"/>
      <c r="C202" s="116"/>
      <c r="D202" s="116"/>
      <c r="E202" s="116"/>
      <c r="F202" s="116"/>
      <c r="G202" s="116"/>
      <c r="H202" s="6"/>
      <c r="I202" s="6"/>
    </row>
    <row r="205" spans="1:9" ht="15" customHeight="1" x14ac:dyDescent="0.25">
      <c r="A205" s="108" t="s">
        <v>47</v>
      </c>
      <c r="B205" s="108"/>
      <c r="C205" s="108"/>
      <c r="D205" s="108"/>
      <c r="E205" s="108"/>
      <c r="F205" s="108"/>
      <c r="G205" s="108"/>
      <c r="H205" s="108"/>
      <c r="I205" s="108"/>
    </row>
    <row r="206" spans="1:9" x14ac:dyDescent="0.25">
      <c r="A206" s="108"/>
      <c r="B206" s="108"/>
      <c r="C206" s="108"/>
      <c r="D206" s="108"/>
      <c r="E206" s="108"/>
      <c r="F206" s="108"/>
      <c r="G206" s="108"/>
      <c r="H206" s="108"/>
      <c r="I206" s="108"/>
    </row>
    <row r="207" spans="1:9" x14ac:dyDescent="0.25">
      <c r="A207" s="108"/>
      <c r="B207" s="108"/>
      <c r="C207" s="108"/>
      <c r="D207" s="108"/>
      <c r="E207" s="108"/>
      <c r="F207" s="108"/>
      <c r="G207" s="108"/>
      <c r="H207" s="108"/>
      <c r="I207" s="108"/>
    </row>
    <row r="208" spans="1:9" x14ac:dyDescent="0.25">
      <c r="A208" s="108"/>
      <c r="B208" s="108"/>
      <c r="C208" s="108"/>
      <c r="D208" s="108"/>
      <c r="E208" s="108"/>
      <c r="F208" s="108"/>
      <c r="G208" s="108"/>
      <c r="H208" s="108"/>
      <c r="I208" s="108"/>
    </row>
    <row r="211" spans="1:7" ht="15.75" customHeight="1" x14ac:dyDescent="0.25">
      <c r="A211" s="116" t="s">
        <v>48</v>
      </c>
      <c r="B211" s="116"/>
      <c r="C211" s="116"/>
      <c r="D211" s="116"/>
      <c r="E211" s="116"/>
      <c r="F211" s="116"/>
      <c r="G211" s="116"/>
    </row>
    <row r="213" spans="1:7" ht="15.75" x14ac:dyDescent="0.25">
      <c r="A213" s="100" t="s">
        <v>49</v>
      </c>
      <c r="B213" s="100"/>
      <c r="C213" s="100"/>
      <c r="D213" s="100"/>
      <c r="E213" s="100"/>
      <c r="F213" s="100"/>
      <c r="G213" s="100"/>
    </row>
    <row r="214" spans="1:7" ht="15.75" x14ac:dyDescent="0.25">
      <c r="A214" s="26"/>
      <c r="B214" s="26"/>
      <c r="C214" s="26"/>
      <c r="D214" s="26"/>
      <c r="E214" s="26"/>
      <c r="F214" s="26"/>
      <c r="G214" s="26"/>
    </row>
    <row r="215" spans="1:7" ht="15.75" x14ac:dyDescent="0.25">
      <c r="A215" s="80" t="s">
        <v>50</v>
      </c>
      <c r="B215" s="80"/>
      <c r="C215" s="80"/>
      <c r="D215" s="80"/>
      <c r="E215" s="80"/>
    </row>
    <row r="216" spans="1:7" ht="15.75" x14ac:dyDescent="0.25">
      <c r="A216" s="12"/>
      <c r="B216" s="12"/>
      <c r="C216" s="12"/>
      <c r="D216" s="12"/>
      <c r="E216" s="12"/>
    </row>
    <row r="217" spans="1:7" x14ac:dyDescent="0.25">
      <c r="A217" s="11" t="s">
        <v>51</v>
      </c>
      <c r="B217" s="11" t="s">
        <v>95</v>
      </c>
      <c r="C217" s="82" t="s">
        <v>96</v>
      </c>
      <c r="D217" s="82"/>
      <c r="E217" s="82"/>
    </row>
    <row r="218" spans="1:7" x14ac:dyDescent="0.25">
      <c r="A218" s="78" t="s">
        <v>53</v>
      </c>
      <c r="B218" s="78"/>
      <c r="C218" s="78"/>
      <c r="D218" s="79" t="s">
        <v>97</v>
      </c>
      <c r="E218" s="79"/>
    </row>
    <row r="219" spans="1:7" x14ac:dyDescent="0.25">
      <c r="A219" s="78" t="s">
        <v>55</v>
      </c>
      <c r="B219" s="78"/>
      <c r="C219" s="78"/>
      <c r="D219" s="79" t="s">
        <v>56</v>
      </c>
      <c r="E219" s="79"/>
    </row>
    <row r="220" spans="1:7" x14ac:dyDescent="0.25">
      <c r="A220" s="78" t="s">
        <v>57</v>
      </c>
      <c r="B220" s="78"/>
      <c r="C220" s="78"/>
      <c r="D220" s="79" t="s">
        <v>98</v>
      </c>
      <c r="E220" s="79"/>
    </row>
    <row r="221" spans="1:7" x14ac:dyDescent="0.25">
      <c r="A221" s="78" t="s">
        <v>59</v>
      </c>
      <c r="B221" s="78"/>
      <c r="C221" s="78"/>
      <c r="D221" s="81" t="s">
        <v>79</v>
      </c>
      <c r="E221" s="81"/>
    </row>
    <row r="222" spans="1:7" x14ac:dyDescent="0.25">
      <c r="A222" s="78" t="s">
        <v>61</v>
      </c>
      <c r="B222" s="78"/>
      <c r="C222" s="78"/>
      <c r="D222" s="79" t="s">
        <v>99</v>
      </c>
      <c r="E222" s="79"/>
    </row>
    <row r="223" spans="1:7" x14ac:dyDescent="0.25">
      <c r="A223" s="78" t="s">
        <v>63</v>
      </c>
      <c r="B223" s="78"/>
      <c r="C223" s="78"/>
      <c r="D223" s="79" t="s">
        <v>81</v>
      </c>
      <c r="E223" s="79"/>
    </row>
    <row r="224" spans="1:7" x14ac:dyDescent="0.25">
      <c r="A224" s="78" t="s">
        <v>65</v>
      </c>
      <c r="B224" s="78"/>
      <c r="C224" s="78"/>
      <c r="D224" s="79" t="s">
        <v>66</v>
      </c>
      <c r="E224" s="79"/>
    </row>
    <row r="225" spans="1:5" x14ac:dyDescent="0.25">
      <c r="A225" s="78" t="s">
        <v>67</v>
      </c>
      <c r="B225" s="78"/>
      <c r="C225" s="78"/>
      <c r="D225" s="79" t="s">
        <v>82</v>
      </c>
      <c r="E225" s="79"/>
    </row>
    <row r="226" spans="1:5" x14ac:dyDescent="0.25">
      <c r="A226" s="78" t="s">
        <v>69</v>
      </c>
      <c r="B226" s="78"/>
      <c r="C226" s="78"/>
      <c r="D226" s="79" t="s">
        <v>70</v>
      </c>
      <c r="E226" s="79"/>
    </row>
    <row r="227" spans="1:5" x14ac:dyDescent="0.25">
      <c r="A227" s="78" t="s">
        <v>71</v>
      </c>
      <c r="B227" s="78"/>
      <c r="C227" s="78"/>
      <c r="D227" s="79" t="s">
        <v>11</v>
      </c>
      <c r="E227" s="79"/>
    </row>
    <row r="228" spans="1:5" x14ac:dyDescent="0.25">
      <c r="A228" s="78" t="s">
        <v>229</v>
      </c>
      <c r="B228" s="78"/>
      <c r="C228" s="78"/>
      <c r="D228" s="79" t="s">
        <v>230</v>
      </c>
      <c r="E228" s="79"/>
    </row>
    <row r="229" spans="1:5" x14ac:dyDescent="0.25">
      <c r="A229" s="78" t="s">
        <v>72</v>
      </c>
      <c r="B229" s="78"/>
      <c r="C229" s="78"/>
      <c r="D229" s="79" t="s">
        <v>88</v>
      </c>
      <c r="E229" s="79"/>
    </row>
    <row r="230" spans="1:5" x14ac:dyDescent="0.25">
      <c r="A230" s="24"/>
      <c r="B230" s="24"/>
      <c r="C230" s="24"/>
      <c r="D230" s="25"/>
      <c r="E230" s="25"/>
    </row>
    <row r="231" spans="1:5" x14ac:dyDescent="0.25">
      <c r="A231" s="24"/>
      <c r="B231" s="24"/>
      <c r="C231" s="24"/>
      <c r="D231" s="25"/>
      <c r="E231" s="25"/>
    </row>
    <row r="232" spans="1:5" x14ac:dyDescent="0.25">
      <c r="A232" s="24"/>
      <c r="B232" s="24"/>
      <c r="C232" s="24"/>
      <c r="D232" s="25"/>
      <c r="E232" s="25"/>
    </row>
    <row r="233" spans="1:5" x14ac:dyDescent="0.25">
      <c r="A233" s="24"/>
      <c r="B233" s="24"/>
      <c r="C233" s="24"/>
      <c r="D233" s="25"/>
      <c r="E233" s="25"/>
    </row>
    <row r="234" spans="1:5" x14ac:dyDescent="0.25">
      <c r="A234" s="24"/>
      <c r="B234" s="24"/>
      <c r="C234" s="24"/>
      <c r="D234" s="25"/>
      <c r="E234" s="25"/>
    </row>
    <row r="235" spans="1:5" x14ac:dyDescent="0.25">
      <c r="A235" s="24"/>
      <c r="B235" s="24"/>
      <c r="C235" s="24"/>
      <c r="D235" s="25"/>
      <c r="E235" s="25"/>
    </row>
    <row r="236" spans="1:5" x14ac:dyDescent="0.25">
      <c r="A236" s="24"/>
      <c r="B236" s="24"/>
      <c r="C236" s="24"/>
      <c r="D236" s="25"/>
      <c r="E236" s="25"/>
    </row>
    <row r="237" spans="1:5" x14ac:dyDescent="0.25">
      <c r="A237" s="24"/>
      <c r="B237" s="24"/>
      <c r="C237" s="24"/>
      <c r="D237" s="25"/>
      <c r="E237" s="25"/>
    </row>
    <row r="238" spans="1:5" x14ac:dyDescent="0.25">
      <c r="A238" s="24"/>
      <c r="B238" s="24"/>
      <c r="C238" s="24"/>
      <c r="D238" s="25"/>
      <c r="E238" s="25"/>
    </row>
    <row r="239" spans="1:5" x14ac:dyDescent="0.25">
      <c r="A239" s="24"/>
      <c r="B239" s="24"/>
      <c r="C239" s="24"/>
      <c r="D239" s="25"/>
      <c r="E239" s="25"/>
    </row>
    <row r="240" spans="1:5" x14ac:dyDescent="0.25">
      <c r="A240" s="24"/>
      <c r="B240" s="24"/>
      <c r="C240" s="24"/>
      <c r="D240" s="25"/>
      <c r="E240" s="25"/>
    </row>
    <row r="241" spans="1:5" ht="15.75" x14ac:dyDescent="0.25">
      <c r="A241" s="80" t="s">
        <v>73</v>
      </c>
      <c r="B241" s="80"/>
      <c r="C241" s="80"/>
      <c r="D241" s="80"/>
      <c r="E241" s="80"/>
    </row>
    <row r="242" spans="1:5" ht="15.75" x14ac:dyDescent="0.25">
      <c r="A242" s="12"/>
      <c r="B242" s="12"/>
      <c r="C242" s="12"/>
      <c r="D242" s="12"/>
      <c r="E242" s="12"/>
    </row>
    <row r="243" spans="1:5" x14ac:dyDescent="0.25">
      <c r="A243" s="11" t="s">
        <v>185</v>
      </c>
      <c r="B243" s="11" t="s">
        <v>184</v>
      </c>
      <c r="C243" s="82"/>
      <c r="D243" s="82"/>
      <c r="E243" s="82"/>
    </row>
    <row r="244" spans="1:5" x14ac:dyDescent="0.25">
      <c r="A244" s="78" t="s">
        <v>53</v>
      </c>
      <c r="B244" s="78"/>
      <c r="C244" s="78"/>
      <c r="D244" s="79" t="s">
        <v>186</v>
      </c>
      <c r="E244" s="79"/>
    </row>
    <row r="245" spans="1:5" x14ac:dyDescent="0.25">
      <c r="A245" s="78" t="s">
        <v>55</v>
      </c>
      <c r="B245" s="78"/>
      <c r="C245" s="78"/>
      <c r="D245" s="79" t="s">
        <v>56</v>
      </c>
      <c r="E245" s="79"/>
    </row>
    <row r="246" spans="1:5" x14ac:dyDescent="0.25">
      <c r="A246" s="78" t="s">
        <v>57</v>
      </c>
      <c r="B246" s="78"/>
      <c r="C246" s="78"/>
      <c r="D246" s="79" t="s">
        <v>78</v>
      </c>
      <c r="E246" s="79"/>
    </row>
    <row r="247" spans="1:5" x14ac:dyDescent="0.25">
      <c r="A247" s="78" t="s">
        <v>59</v>
      </c>
      <c r="B247" s="78"/>
      <c r="C247" s="78"/>
      <c r="D247" s="81" t="s">
        <v>79</v>
      </c>
      <c r="E247" s="81"/>
    </row>
    <row r="248" spans="1:5" x14ac:dyDescent="0.25">
      <c r="A248" s="78" t="s">
        <v>61</v>
      </c>
      <c r="B248" s="78"/>
      <c r="C248" s="78"/>
      <c r="D248" s="79" t="s">
        <v>62</v>
      </c>
      <c r="E248" s="79"/>
    </row>
    <row r="249" spans="1:5" x14ac:dyDescent="0.25">
      <c r="A249" s="78" t="s">
        <v>63</v>
      </c>
      <c r="B249" s="78"/>
      <c r="C249" s="78"/>
      <c r="D249" s="79" t="s">
        <v>81</v>
      </c>
      <c r="E249" s="79"/>
    </row>
    <row r="250" spans="1:5" x14ac:dyDescent="0.25">
      <c r="A250" s="78" t="s">
        <v>65</v>
      </c>
      <c r="B250" s="78"/>
      <c r="C250" s="78"/>
      <c r="D250" s="79" t="s">
        <v>66</v>
      </c>
      <c r="E250" s="79"/>
    </row>
    <row r="251" spans="1:5" x14ac:dyDescent="0.25">
      <c r="A251" s="78" t="s">
        <v>67</v>
      </c>
      <c r="B251" s="78"/>
      <c r="C251" s="78"/>
      <c r="D251" s="79" t="s">
        <v>82</v>
      </c>
      <c r="E251" s="79"/>
    </row>
    <row r="252" spans="1:5" x14ac:dyDescent="0.25">
      <c r="A252" s="78" t="s">
        <v>69</v>
      </c>
      <c r="B252" s="78"/>
      <c r="C252" s="78"/>
      <c r="D252" s="79" t="s">
        <v>70</v>
      </c>
      <c r="E252" s="79"/>
    </row>
    <row r="253" spans="1:5" x14ac:dyDescent="0.25">
      <c r="A253" s="78" t="s">
        <v>71</v>
      </c>
      <c r="B253" s="78"/>
      <c r="C253" s="78"/>
      <c r="D253" s="79" t="s">
        <v>11</v>
      </c>
      <c r="E253" s="79"/>
    </row>
    <row r="254" spans="1:5" x14ac:dyDescent="0.25">
      <c r="A254" s="78" t="s">
        <v>229</v>
      </c>
      <c r="B254" s="78"/>
      <c r="C254" s="78"/>
      <c r="D254" s="79" t="s">
        <v>231</v>
      </c>
      <c r="E254" s="79"/>
    </row>
    <row r="255" spans="1:5" x14ac:dyDescent="0.25">
      <c r="A255" s="78" t="s">
        <v>72</v>
      </c>
      <c r="B255" s="78"/>
      <c r="C255" s="78"/>
      <c r="D255" s="79" t="s">
        <v>402</v>
      </c>
      <c r="E255" s="79"/>
    </row>
    <row r="256" spans="1:5" x14ac:dyDescent="0.25">
      <c r="A256" s="24"/>
      <c r="B256" s="24"/>
      <c r="C256" s="24"/>
      <c r="D256" s="25"/>
      <c r="E256" s="25"/>
    </row>
    <row r="257" spans="1:5" ht="15.75" x14ac:dyDescent="0.25">
      <c r="A257" s="80" t="s">
        <v>76</v>
      </c>
      <c r="B257" s="80"/>
      <c r="C257" s="80"/>
      <c r="D257" s="80"/>
      <c r="E257" s="80"/>
    </row>
    <row r="258" spans="1:5" ht="15.75" x14ac:dyDescent="0.25">
      <c r="A258" s="12"/>
      <c r="B258" s="12"/>
      <c r="C258" s="12"/>
      <c r="D258" s="12"/>
      <c r="E258" s="12"/>
    </row>
    <row r="259" spans="1:5" x14ac:dyDescent="0.25">
      <c r="A259" s="11" t="s">
        <v>77</v>
      </c>
      <c r="B259" s="11" t="s">
        <v>189</v>
      </c>
      <c r="C259" s="82"/>
      <c r="D259" s="82"/>
      <c r="E259" s="82"/>
    </row>
    <row r="260" spans="1:5" x14ac:dyDescent="0.25">
      <c r="A260" s="78" t="s">
        <v>53</v>
      </c>
      <c r="B260" s="78"/>
      <c r="C260" s="78"/>
      <c r="D260" s="79" t="s">
        <v>187</v>
      </c>
      <c r="E260" s="79"/>
    </row>
    <row r="261" spans="1:5" x14ac:dyDescent="0.25">
      <c r="A261" s="78" t="s">
        <v>55</v>
      </c>
      <c r="B261" s="78"/>
      <c r="C261" s="78"/>
      <c r="D261" s="79" t="s">
        <v>56</v>
      </c>
      <c r="E261" s="79"/>
    </row>
    <row r="262" spans="1:5" x14ac:dyDescent="0.25">
      <c r="A262" s="78" t="s">
        <v>57</v>
      </c>
      <c r="B262" s="78"/>
      <c r="C262" s="78"/>
      <c r="D262" s="79" t="s">
        <v>188</v>
      </c>
      <c r="E262" s="79"/>
    </row>
    <row r="263" spans="1:5" x14ac:dyDescent="0.25">
      <c r="A263" s="78" t="s">
        <v>59</v>
      </c>
      <c r="B263" s="78"/>
      <c r="C263" s="78"/>
      <c r="D263" s="81" t="s">
        <v>79</v>
      </c>
      <c r="E263" s="81"/>
    </row>
    <row r="264" spans="1:5" x14ac:dyDescent="0.25">
      <c r="A264" s="78" t="s">
        <v>61</v>
      </c>
      <c r="B264" s="78"/>
      <c r="C264" s="78"/>
      <c r="D264" s="79" t="s">
        <v>190</v>
      </c>
      <c r="E264" s="79"/>
    </row>
    <row r="265" spans="1:5" x14ac:dyDescent="0.25">
      <c r="A265" s="78" t="s">
        <v>63</v>
      </c>
      <c r="B265" s="78"/>
      <c r="C265" s="78"/>
      <c r="D265" s="79" t="s">
        <v>191</v>
      </c>
      <c r="E265" s="79"/>
    </row>
    <row r="266" spans="1:5" x14ac:dyDescent="0.25">
      <c r="A266" s="78" t="s">
        <v>65</v>
      </c>
      <c r="B266" s="78"/>
      <c r="C266" s="78"/>
      <c r="D266" s="79" t="s">
        <v>66</v>
      </c>
      <c r="E266" s="79"/>
    </row>
    <row r="267" spans="1:5" x14ac:dyDescent="0.25">
      <c r="A267" s="78" t="s">
        <v>67</v>
      </c>
      <c r="B267" s="78"/>
      <c r="C267" s="78"/>
      <c r="D267" s="79" t="s">
        <v>82</v>
      </c>
      <c r="E267" s="79"/>
    </row>
    <row r="268" spans="1:5" x14ac:dyDescent="0.25">
      <c r="A268" s="78" t="s">
        <v>69</v>
      </c>
      <c r="B268" s="78"/>
      <c r="C268" s="78"/>
      <c r="D268" s="79" t="s">
        <v>197</v>
      </c>
      <c r="E268" s="79"/>
    </row>
    <row r="269" spans="1:5" x14ac:dyDescent="0.25">
      <c r="A269" s="78" t="s">
        <v>71</v>
      </c>
      <c r="B269" s="78"/>
      <c r="C269" s="78"/>
      <c r="D269" s="79" t="s">
        <v>11</v>
      </c>
      <c r="E269" s="79"/>
    </row>
    <row r="270" spans="1:5" x14ac:dyDescent="0.25">
      <c r="A270" s="78" t="s">
        <v>229</v>
      </c>
      <c r="B270" s="78"/>
      <c r="C270" s="78"/>
      <c r="D270" s="79" t="s">
        <v>232</v>
      </c>
      <c r="E270" s="79"/>
    </row>
    <row r="271" spans="1:5" x14ac:dyDescent="0.25">
      <c r="A271" s="78" t="s">
        <v>72</v>
      </c>
      <c r="B271" s="78"/>
      <c r="C271" s="78"/>
      <c r="D271" s="79" t="s">
        <v>192</v>
      </c>
      <c r="E271" s="79"/>
    </row>
    <row r="273" spans="1:6" ht="15.75" x14ac:dyDescent="0.25">
      <c r="A273" s="80" t="s">
        <v>83</v>
      </c>
      <c r="B273" s="80"/>
      <c r="C273" s="80"/>
      <c r="D273" s="80"/>
      <c r="E273" s="80"/>
    </row>
    <row r="275" spans="1:6" x14ac:dyDescent="0.25">
      <c r="A275" s="11" t="s">
        <v>51</v>
      </c>
      <c r="B275" s="11" t="s">
        <v>92</v>
      </c>
    </row>
    <row r="276" spans="1:6" x14ac:dyDescent="0.25">
      <c r="A276" s="78" t="s">
        <v>53</v>
      </c>
      <c r="B276" s="78"/>
      <c r="C276" s="78"/>
      <c r="D276" s="78" t="s">
        <v>93</v>
      </c>
      <c r="E276" s="78"/>
      <c r="F276" s="78"/>
    </row>
    <row r="277" spans="1:6" x14ac:dyDescent="0.25">
      <c r="A277" s="78" t="s">
        <v>55</v>
      </c>
      <c r="B277" s="78"/>
      <c r="C277" s="78"/>
      <c r="D277" s="79" t="s">
        <v>56</v>
      </c>
      <c r="E277" s="79"/>
    </row>
    <row r="278" spans="1:6" x14ac:dyDescent="0.25">
      <c r="A278" s="78" t="s">
        <v>57</v>
      </c>
      <c r="B278" s="78"/>
      <c r="C278" s="78"/>
      <c r="D278" s="79" t="s">
        <v>94</v>
      </c>
      <c r="E278" s="79"/>
    </row>
    <row r="279" spans="1:6" x14ac:dyDescent="0.25">
      <c r="A279" s="78" t="s">
        <v>59</v>
      </c>
      <c r="B279" s="78"/>
      <c r="C279" s="78"/>
      <c r="D279" s="81" t="s">
        <v>79</v>
      </c>
      <c r="E279" s="81"/>
    </row>
    <row r="280" spans="1:6" x14ac:dyDescent="0.25">
      <c r="A280" s="78" t="s">
        <v>61</v>
      </c>
      <c r="B280" s="78"/>
      <c r="C280" s="78"/>
      <c r="D280" s="79" t="s">
        <v>90</v>
      </c>
      <c r="E280" s="79"/>
    </row>
    <row r="281" spans="1:6" x14ac:dyDescent="0.25">
      <c r="A281" s="78" t="s">
        <v>63</v>
      </c>
      <c r="B281" s="78"/>
      <c r="C281" s="78"/>
      <c r="D281" s="79" t="s">
        <v>81</v>
      </c>
      <c r="E281" s="79"/>
    </row>
    <row r="282" spans="1:6" x14ac:dyDescent="0.25">
      <c r="A282" s="78" t="s">
        <v>65</v>
      </c>
      <c r="B282" s="78"/>
      <c r="C282" s="78"/>
      <c r="D282" s="79" t="s">
        <v>66</v>
      </c>
      <c r="E282" s="79"/>
    </row>
    <row r="283" spans="1:6" x14ac:dyDescent="0.25">
      <c r="A283" s="78" t="s">
        <v>67</v>
      </c>
      <c r="B283" s="78"/>
      <c r="C283" s="78"/>
      <c r="D283" s="79" t="s">
        <v>82</v>
      </c>
      <c r="E283" s="79"/>
    </row>
    <row r="284" spans="1:6" x14ac:dyDescent="0.25">
      <c r="A284" s="78" t="s">
        <v>69</v>
      </c>
      <c r="B284" s="78"/>
      <c r="C284" s="78"/>
      <c r="D284" s="79" t="s">
        <v>91</v>
      </c>
      <c r="E284" s="79"/>
    </row>
    <row r="285" spans="1:6" x14ac:dyDescent="0.25">
      <c r="A285" s="78" t="s">
        <v>71</v>
      </c>
      <c r="B285" s="78"/>
      <c r="C285" s="78"/>
      <c r="D285" s="79" t="s">
        <v>15</v>
      </c>
      <c r="E285" s="79"/>
    </row>
    <row r="286" spans="1:6" x14ac:dyDescent="0.25">
      <c r="A286" s="78" t="s">
        <v>229</v>
      </c>
      <c r="B286" s="78"/>
      <c r="C286" s="78"/>
      <c r="D286" s="79" t="s">
        <v>232</v>
      </c>
      <c r="E286" s="79"/>
    </row>
    <row r="287" spans="1:6" x14ac:dyDescent="0.25">
      <c r="A287" s="78" t="s">
        <v>72</v>
      </c>
      <c r="B287" s="78"/>
      <c r="C287" s="78"/>
      <c r="D287" s="79" t="s">
        <v>193</v>
      </c>
      <c r="E287" s="79"/>
    </row>
    <row r="288" spans="1:6" x14ac:dyDescent="0.25">
      <c r="A288" s="24"/>
      <c r="B288" s="24"/>
      <c r="C288" s="24"/>
      <c r="D288" s="25"/>
      <c r="E288" s="25"/>
    </row>
    <row r="289" spans="1:6" x14ac:dyDescent="0.25">
      <c r="A289" s="24"/>
      <c r="B289" s="24"/>
      <c r="C289" s="24"/>
      <c r="D289" s="25"/>
      <c r="E289" s="25"/>
    </row>
    <row r="290" spans="1:6" ht="15.75" x14ac:dyDescent="0.25">
      <c r="A290" s="80" t="s">
        <v>87</v>
      </c>
      <c r="B290" s="80"/>
      <c r="C290" s="80"/>
      <c r="D290" s="80"/>
      <c r="E290" s="80"/>
    </row>
    <row r="292" spans="1:6" x14ac:dyDescent="0.25">
      <c r="A292" s="11" t="s">
        <v>51</v>
      </c>
      <c r="B292" s="11" t="s">
        <v>234</v>
      </c>
    </row>
    <row r="293" spans="1:6" x14ac:dyDescent="0.25">
      <c r="A293" s="78" t="s">
        <v>53</v>
      </c>
      <c r="B293" s="78"/>
      <c r="C293" s="78"/>
      <c r="D293" s="78" t="s">
        <v>194</v>
      </c>
      <c r="E293" s="78"/>
      <c r="F293" s="78"/>
    </row>
    <row r="294" spans="1:6" x14ac:dyDescent="0.25">
      <c r="A294" s="78" t="s">
        <v>55</v>
      </c>
      <c r="B294" s="78"/>
      <c r="C294" s="78"/>
      <c r="D294" s="79" t="s">
        <v>56</v>
      </c>
      <c r="E294" s="79"/>
    </row>
    <row r="295" spans="1:6" x14ac:dyDescent="0.25">
      <c r="A295" s="78" t="s">
        <v>57</v>
      </c>
      <c r="B295" s="78"/>
      <c r="C295" s="78"/>
      <c r="D295" s="79" t="s">
        <v>195</v>
      </c>
      <c r="E295" s="79"/>
    </row>
    <row r="296" spans="1:6" x14ac:dyDescent="0.25">
      <c r="A296" s="78" t="s">
        <v>59</v>
      </c>
      <c r="B296" s="78"/>
      <c r="C296" s="78"/>
      <c r="D296" s="81" t="s">
        <v>79</v>
      </c>
      <c r="E296" s="81"/>
    </row>
    <row r="297" spans="1:6" x14ac:dyDescent="0.25">
      <c r="A297" s="78" t="s">
        <v>61</v>
      </c>
      <c r="B297" s="78"/>
      <c r="C297" s="78"/>
      <c r="D297" s="79" t="s">
        <v>90</v>
      </c>
      <c r="E297" s="79"/>
    </row>
    <row r="298" spans="1:6" x14ac:dyDescent="0.25">
      <c r="A298" s="78" t="s">
        <v>63</v>
      </c>
      <c r="B298" s="78"/>
      <c r="C298" s="78"/>
      <c r="D298" s="79" t="s">
        <v>81</v>
      </c>
      <c r="E298" s="79"/>
    </row>
    <row r="299" spans="1:6" x14ac:dyDescent="0.25">
      <c r="A299" s="78" t="s">
        <v>65</v>
      </c>
      <c r="B299" s="78"/>
      <c r="C299" s="78"/>
      <c r="D299" s="79" t="s">
        <v>66</v>
      </c>
      <c r="E299" s="79"/>
    </row>
    <row r="300" spans="1:6" x14ac:dyDescent="0.25">
      <c r="A300" s="78" t="s">
        <v>67</v>
      </c>
      <c r="B300" s="78"/>
      <c r="C300" s="78"/>
      <c r="D300" s="79" t="s">
        <v>82</v>
      </c>
      <c r="E300" s="79"/>
    </row>
    <row r="301" spans="1:6" x14ac:dyDescent="0.25">
      <c r="A301" s="78" t="s">
        <v>69</v>
      </c>
      <c r="B301" s="78"/>
      <c r="C301" s="78"/>
      <c r="D301" s="79" t="s">
        <v>91</v>
      </c>
      <c r="E301" s="79"/>
    </row>
    <row r="302" spans="1:6" x14ac:dyDescent="0.25">
      <c r="A302" s="78" t="s">
        <v>71</v>
      </c>
      <c r="B302" s="78"/>
      <c r="C302" s="78"/>
      <c r="D302" s="79" t="s">
        <v>196</v>
      </c>
      <c r="E302" s="79"/>
    </row>
    <row r="303" spans="1:6" x14ac:dyDescent="0.25">
      <c r="A303" s="78" t="s">
        <v>229</v>
      </c>
      <c r="B303" s="78"/>
      <c r="C303" s="78"/>
      <c r="D303" s="79" t="s">
        <v>233</v>
      </c>
      <c r="E303" s="79"/>
    </row>
    <row r="304" spans="1:6" x14ac:dyDescent="0.25">
      <c r="A304" s="78" t="s">
        <v>72</v>
      </c>
      <c r="B304" s="78"/>
      <c r="C304" s="78"/>
      <c r="D304" s="79" t="s">
        <v>407</v>
      </c>
      <c r="E304" s="79"/>
    </row>
    <row r="305" spans="1:5" x14ac:dyDescent="0.25">
      <c r="A305" s="24"/>
      <c r="B305" s="24"/>
      <c r="C305" s="24"/>
      <c r="D305" s="25"/>
      <c r="E305" s="25"/>
    </row>
    <row r="306" spans="1:5" ht="15.75" x14ac:dyDescent="0.25">
      <c r="A306" s="80" t="s">
        <v>198</v>
      </c>
      <c r="B306" s="80"/>
      <c r="C306" s="80"/>
      <c r="D306" s="80"/>
      <c r="E306" s="80"/>
    </row>
    <row r="307" spans="1:5" x14ac:dyDescent="0.25">
      <c r="A307" s="24"/>
      <c r="B307" s="24"/>
      <c r="C307" s="24"/>
      <c r="D307" s="25"/>
      <c r="E307" s="25"/>
    </row>
    <row r="308" spans="1:5" x14ac:dyDescent="0.25">
      <c r="A308" s="11" t="s">
        <v>77</v>
      </c>
      <c r="B308" s="11" t="s">
        <v>84</v>
      </c>
      <c r="C308" s="11" t="s">
        <v>85</v>
      </c>
    </row>
    <row r="309" spans="1:5" x14ac:dyDescent="0.25">
      <c r="A309" s="78" t="s">
        <v>53</v>
      </c>
      <c r="B309" s="78"/>
      <c r="C309" s="78"/>
      <c r="D309" s="79" t="s">
        <v>86</v>
      </c>
      <c r="E309" s="79"/>
    </row>
    <row r="310" spans="1:5" x14ac:dyDescent="0.25">
      <c r="A310" s="78" t="s">
        <v>55</v>
      </c>
      <c r="B310" s="78"/>
      <c r="C310" s="78"/>
      <c r="D310" s="79" t="s">
        <v>56</v>
      </c>
      <c r="E310" s="79"/>
    </row>
    <row r="311" spans="1:5" x14ac:dyDescent="0.25">
      <c r="A311" s="78" t="s">
        <v>57</v>
      </c>
      <c r="B311" s="78"/>
      <c r="C311" s="78"/>
      <c r="D311" s="79" t="s">
        <v>78</v>
      </c>
      <c r="E311" s="79"/>
    </row>
    <row r="312" spans="1:5" x14ac:dyDescent="0.25">
      <c r="A312" s="78" t="s">
        <v>59</v>
      </c>
      <c r="B312" s="78"/>
      <c r="C312" s="78"/>
      <c r="D312" s="81" t="s">
        <v>79</v>
      </c>
      <c r="E312" s="81"/>
    </row>
    <row r="313" spans="1:5" x14ac:dyDescent="0.25">
      <c r="A313" s="78" t="s">
        <v>61</v>
      </c>
      <c r="B313" s="78"/>
      <c r="C313" s="78"/>
      <c r="D313" s="79" t="s">
        <v>80</v>
      </c>
      <c r="E313" s="79"/>
    </row>
    <row r="314" spans="1:5" x14ac:dyDescent="0.25">
      <c r="A314" s="78" t="s">
        <v>63</v>
      </c>
      <c r="B314" s="78"/>
      <c r="C314" s="78"/>
      <c r="D314" s="79" t="s">
        <v>81</v>
      </c>
      <c r="E314" s="79"/>
    </row>
    <row r="315" spans="1:5" x14ac:dyDescent="0.25">
      <c r="A315" s="78" t="s">
        <v>65</v>
      </c>
      <c r="B315" s="78"/>
      <c r="C315" s="78"/>
      <c r="D315" s="79" t="s">
        <v>66</v>
      </c>
      <c r="E315" s="79"/>
    </row>
    <row r="316" spans="1:5" x14ac:dyDescent="0.25">
      <c r="A316" s="78" t="s">
        <v>67</v>
      </c>
      <c r="B316" s="78"/>
      <c r="C316" s="78"/>
      <c r="D316" s="79" t="s">
        <v>82</v>
      </c>
      <c r="E316" s="79"/>
    </row>
    <row r="317" spans="1:5" x14ac:dyDescent="0.25">
      <c r="A317" s="78" t="s">
        <v>69</v>
      </c>
      <c r="B317" s="78"/>
      <c r="C317" s="78"/>
      <c r="D317" s="79" t="s">
        <v>70</v>
      </c>
      <c r="E317" s="79"/>
    </row>
    <row r="318" spans="1:5" x14ac:dyDescent="0.25">
      <c r="A318" s="78" t="s">
        <v>71</v>
      </c>
      <c r="B318" s="78"/>
      <c r="C318" s="78"/>
      <c r="D318" s="79" t="s">
        <v>11</v>
      </c>
      <c r="E318" s="79"/>
    </row>
    <row r="319" spans="1:5" x14ac:dyDescent="0.25">
      <c r="A319" s="78" t="s">
        <v>229</v>
      </c>
      <c r="B319" s="78"/>
      <c r="C319" s="78"/>
      <c r="D319" s="79" t="s">
        <v>235</v>
      </c>
      <c r="E319" s="79"/>
    </row>
    <row r="320" spans="1:5" x14ac:dyDescent="0.25">
      <c r="A320" s="78" t="s">
        <v>72</v>
      </c>
      <c r="B320" s="78"/>
      <c r="C320" s="78"/>
      <c r="D320" s="79" t="s">
        <v>199</v>
      </c>
      <c r="E320" s="79"/>
    </row>
    <row r="321" spans="1:6" x14ac:dyDescent="0.25">
      <c r="A321" s="24"/>
      <c r="B321" s="24"/>
      <c r="C321" s="24"/>
      <c r="D321" s="25"/>
      <c r="E321" s="25"/>
    </row>
    <row r="322" spans="1:6" ht="15.75" x14ac:dyDescent="0.25">
      <c r="A322" s="80" t="s">
        <v>200</v>
      </c>
      <c r="B322" s="80"/>
      <c r="C322" s="80"/>
      <c r="D322" s="80"/>
      <c r="E322" s="80"/>
    </row>
    <row r="323" spans="1:6" x14ac:dyDescent="0.25">
      <c r="A323" s="24"/>
      <c r="B323" s="24"/>
      <c r="C323" s="24"/>
      <c r="D323" s="25"/>
      <c r="E323" s="25"/>
    </row>
    <row r="324" spans="1:6" x14ac:dyDescent="0.25">
      <c r="A324" s="11" t="s">
        <v>185</v>
      </c>
      <c r="B324" s="11" t="s">
        <v>406</v>
      </c>
      <c r="C324" s="11" t="s">
        <v>85</v>
      </c>
    </row>
    <row r="325" spans="1:6" x14ac:dyDescent="0.25">
      <c r="A325" s="78" t="s">
        <v>53</v>
      </c>
      <c r="B325" s="78"/>
      <c r="C325" s="78"/>
      <c r="D325" s="78" t="s">
        <v>225</v>
      </c>
      <c r="E325" s="78"/>
      <c r="F325" s="78"/>
    </row>
    <row r="326" spans="1:6" x14ac:dyDescent="0.25">
      <c r="A326" s="78" t="s">
        <v>55</v>
      </c>
      <c r="B326" s="78"/>
      <c r="C326" s="78"/>
      <c r="D326" s="79" t="s">
        <v>56</v>
      </c>
      <c r="E326" s="79"/>
    </row>
    <row r="327" spans="1:6" x14ac:dyDescent="0.25">
      <c r="A327" s="78" t="s">
        <v>57</v>
      </c>
      <c r="B327" s="78"/>
      <c r="C327" s="78"/>
      <c r="D327" s="79" t="s">
        <v>98</v>
      </c>
      <c r="E327" s="79"/>
    </row>
    <row r="328" spans="1:6" x14ac:dyDescent="0.25">
      <c r="A328" s="78" t="s">
        <v>59</v>
      </c>
      <c r="B328" s="78"/>
      <c r="C328" s="78"/>
      <c r="D328" s="81" t="s">
        <v>79</v>
      </c>
      <c r="E328" s="81"/>
    </row>
    <row r="329" spans="1:6" x14ac:dyDescent="0.25">
      <c r="A329" s="78" t="s">
        <v>61</v>
      </c>
      <c r="B329" s="78"/>
      <c r="C329" s="78"/>
      <c r="D329" s="79" t="s">
        <v>222</v>
      </c>
      <c r="E329" s="79"/>
    </row>
    <row r="330" spans="1:6" x14ac:dyDescent="0.25">
      <c r="A330" s="78" t="s">
        <v>412</v>
      </c>
      <c r="B330" s="78"/>
      <c r="C330" s="78"/>
      <c r="D330" s="78"/>
      <c r="E330" s="78"/>
    </row>
    <row r="331" spans="1:6" x14ac:dyDescent="0.25">
      <c r="A331" s="78" t="s">
        <v>65</v>
      </c>
      <c r="B331" s="78"/>
      <c r="C331" s="78"/>
      <c r="D331" s="79" t="s">
        <v>66</v>
      </c>
      <c r="E331" s="79"/>
    </row>
    <row r="332" spans="1:6" x14ac:dyDescent="0.25">
      <c r="A332" s="78" t="s">
        <v>67</v>
      </c>
      <c r="B332" s="78"/>
      <c r="C332" s="78"/>
      <c r="D332" s="79" t="s">
        <v>82</v>
      </c>
      <c r="E332" s="79"/>
    </row>
    <row r="333" spans="1:6" x14ac:dyDescent="0.25">
      <c r="A333" s="78" t="s">
        <v>69</v>
      </c>
      <c r="B333" s="78"/>
      <c r="C333" s="78"/>
      <c r="D333" s="79" t="s">
        <v>70</v>
      </c>
      <c r="E333" s="79"/>
    </row>
    <row r="334" spans="1:6" x14ac:dyDescent="0.25">
      <c r="A334" s="78" t="s">
        <v>71</v>
      </c>
      <c r="B334" s="78"/>
      <c r="C334" s="78"/>
      <c r="D334" s="79" t="s">
        <v>11</v>
      </c>
      <c r="E334" s="79"/>
    </row>
    <row r="335" spans="1:6" x14ac:dyDescent="0.25">
      <c r="A335" s="78" t="s">
        <v>229</v>
      </c>
      <c r="B335" s="78"/>
      <c r="C335" s="78"/>
      <c r="D335" s="79" t="s">
        <v>236</v>
      </c>
      <c r="E335" s="79"/>
    </row>
    <row r="336" spans="1:6" x14ac:dyDescent="0.25">
      <c r="A336" s="78" t="s">
        <v>72</v>
      </c>
      <c r="B336" s="78"/>
      <c r="C336" s="78"/>
      <c r="D336" s="79" t="s">
        <v>201</v>
      </c>
      <c r="E336" s="79"/>
    </row>
    <row r="337" spans="1:6" x14ac:dyDescent="0.25">
      <c r="A337" s="24"/>
      <c r="B337" s="24"/>
      <c r="C337" s="24"/>
      <c r="D337" s="25"/>
      <c r="E337" s="25"/>
    </row>
    <row r="338" spans="1:6" x14ac:dyDescent="0.25">
      <c r="A338" s="24"/>
      <c r="B338" s="24"/>
      <c r="C338" s="24"/>
      <c r="D338" s="25"/>
      <c r="E338" s="25"/>
    </row>
    <row r="339" spans="1:6" x14ac:dyDescent="0.25">
      <c r="A339" s="11" t="s">
        <v>51</v>
      </c>
      <c r="B339" s="11" t="s">
        <v>406</v>
      </c>
      <c r="C339" s="11" t="s">
        <v>85</v>
      </c>
    </row>
    <row r="340" spans="1:6" x14ac:dyDescent="0.25">
      <c r="A340" s="78" t="s">
        <v>53</v>
      </c>
      <c r="B340" s="78"/>
      <c r="C340" s="78"/>
      <c r="D340" s="78" t="s">
        <v>225</v>
      </c>
      <c r="E340" s="78"/>
      <c r="F340" s="78"/>
    </row>
    <row r="341" spans="1:6" x14ac:dyDescent="0.25">
      <c r="A341" s="78" t="s">
        <v>55</v>
      </c>
      <c r="B341" s="78"/>
      <c r="C341" s="78"/>
      <c r="D341" s="79" t="s">
        <v>56</v>
      </c>
      <c r="E341" s="79"/>
    </row>
    <row r="342" spans="1:6" x14ac:dyDescent="0.25">
      <c r="A342" s="78" t="s">
        <v>57</v>
      </c>
      <c r="B342" s="78"/>
      <c r="C342" s="78"/>
      <c r="D342" s="79" t="s">
        <v>98</v>
      </c>
      <c r="E342" s="79"/>
    </row>
    <row r="343" spans="1:6" x14ac:dyDescent="0.25">
      <c r="A343" s="78" t="s">
        <v>59</v>
      </c>
      <c r="B343" s="78"/>
      <c r="C343" s="78"/>
      <c r="D343" s="81" t="s">
        <v>79</v>
      </c>
      <c r="E343" s="81"/>
    </row>
    <row r="344" spans="1:6" x14ac:dyDescent="0.25">
      <c r="A344" s="78" t="s">
        <v>61</v>
      </c>
      <c r="B344" s="78"/>
      <c r="C344" s="78"/>
      <c r="D344" s="79" t="s">
        <v>222</v>
      </c>
      <c r="E344" s="79"/>
    </row>
    <row r="345" spans="1:6" x14ac:dyDescent="0.25">
      <c r="A345" s="78" t="s">
        <v>412</v>
      </c>
      <c r="B345" s="78"/>
      <c r="C345" s="78"/>
      <c r="D345" s="78"/>
      <c r="E345" s="78"/>
    </row>
    <row r="346" spans="1:6" x14ac:dyDescent="0.25">
      <c r="A346" s="78" t="s">
        <v>65</v>
      </c>
      <c r="B346" s="78"/>
      <c r="C346" s="78"/>
      <c r="D346" s="79" t="s">
        <v>66</v>
      </c>
      <c r="E346" s="79"/>
    </row>
    <row r="347" spans="1:6" x14ac:dyDescent="0.25">
      <c r="A347" s="78" t="s">
        <v>67</v>
      </c>
      <c r="B347" s="78"/>
      <c r="C347" s="78"/>
      <c r="D347" s="79" t="s">
        <v>82</v>
      </c>
      <c r="E347" s="79"/>
    </row>
    <row r="348" spans="1:6" x14ac:dyDescent="0.25">
      <c r="A348" s="78" t="s">
        <v>69</v>
      </c>
      <c r="B348" s="78"/>
      <c r="C348" s="78"/>
      <c r="D348" s="79" t="s">
        <v>70</v>
      </c>
      <c r="E348" s="79"/>
    </row>
    <row r="349" spans="1:6" x14ac:dyDescent="0.25">
      <c r="A349" s="78" t="s">
        <v>71</v>
      </c>
      <c r="B349" s="78"/>
      <c r="C349" s="78"/>
      <c r="D349" s="79" t="s">
        <v>11</v>
      </c>
      <c r="E349" s="79"/>
    </row>
    <row r="350" spans="1:6" x14ac:dyDescent="0.25">
      <c r="A350" s="78" t="s">
        <v>229</v>
      </c>
      <c r="B350" s="78"/>
      <c r="C350" s="78"/>
      <c r="D350" s="79" t="s">
        <v>236</v>
      </c>
      <c r="E350" s="79"/>
    </row>
    <row r="351" spans="1:6" x14ac:dyDescent="0.25">
      <c r="A351" s="78" t="s">
        <v>72</v>
      </c>
      <c r="B351" s="78"/>
      <c r="C351" s="78"/>
      <c r="D351" s="79" t="s">
        <v>405</v>
      </c>
      <c r="E351" s="79"/>
    </row>
    <row r="352" spans="1:6" x14ac:dyDescent="0.25">
      <c r="A352" s="24"/>
      <c r="B352" s="24"/>
      <c r="C352" s="24"/>
      <c r="D352" s="25"/>
      <c r="E352" s="25"/>
    </row>
    <row r="353" spans="1:6" ht="15.75" x14ac:dyDescent="0.25">
      <c r="A353" s="80" t="s">
        <v>202</v>
      </c>
      <c r="B353" s="80"/>
      <c r="C353" s="80"/>
      <c r="D353" s="80"/>
      <c r="E353" s="80"/>
    </row>
    <row r="354" spans="1:6" x14ac:dyDescent="0.25">
      <c r="A354" s="24"/>
      <c r="B354" s="24"/>
      <c r="C354" s="24"/>
      <c r="D354" s="25"/>
      <c r="E354" s="25"/>
    </row>
    <row r="355" spans="1:6" x14ac:dyDescent="0.25">
      <c r="A355" s="11" t="s">
        <v>51</v>
      </c>
      <c r="B355" s="11" t="s">
        <v>184</v>
      </c>
      <c r="C355" s="11" t="s">
        <v>85</v>
      </c>
    </row>
    <row r="356" spans="1:6" x14ac:dyDescent="0.25">
      <c r="A356" s="78" t="s">
        <v>53</v>
      </c>
      <c r="B356" s="78"/>
      <c r="C356" s="78"/>
      <c r="D356" s="78" t="s">
        <v>226</v>
      </c>
      <c r="E356" s="78"/>
      <c r="F356" s="78"/>
    </row>
    <row r="357" spans="1:6" x14ac:dyDescent="0.25">
      <c r="A357" s="78" t="s">
        <v>55</v>
      </c>
      <c r="B357" s="78"/>
      <c r="C357" s="78"/>
      <c r="D357" s="79" t="s">
        <v>56</v>
      </c>
      <c r="E357" s="79"/>
    </row>
    <row r="358" spans="1:6" x14ac:dyDescent="0.25">
      <c r="A358" s="78" t="s">
        <v>57</v>
      </c>
      <c r="B358" s="78"/>
      <c r="C358" s="78"/>
      <c r="D358" s="79" t="s">
        <v>98</v>
      </c>
      <c r="E358" s="79"/>
    </row>
    <row r="359" spans="1:6" x14ac:dyDescent="0.25">
      <c r="A359" s="78" t="s">
        <v>59</v>
      </c>
      <c r="B359" s="78"/>
      <c r="C359" s="78"/>
      <c r="D359" s="81" t="s">
        <v>79</v>
      </c>
      <c r="E359" s="81"/>
    </row>
    <row r="360" spans="1:6" x14ac:dyDescent="0.25">
      <c r="A360" s="78" t="s">
        <v>61</v>
      </c>
      <c r="B360" s="78"/>
      <c r="C360" s="78"/>
      <c r="D360" s="79" t="s">
        <v>222</v>
      </c>
      <c r="E360" s="79"/>
    </row>
    <row r="361" spans="1:6" x14ac:dyDescent="0.25">
      <c r="A361" s="78" t="s">
        <v>411</v>
      </c>
      <c r="B361" s="78"/>
      <c r="C361" s="78"/>
      <c r="D361" s="78"/>
      <c r="E361" s="78"/>
    </row>
    <row r="362" spans="1:6" x14ac:dyDescent="0.25">
      <c r="A362" s="78" t="s">
        <v>65</v>
      </c>
      <c r="B362" s="78"/>
      <c r="C362" s="78"/>
      <c r="D362" s="79" t="s">
        <v>66</v>
      </c>
      <c r="E362" s="79"/>
    </row>
    <row r="363" spans="1:6" x14ac:dyDescent="0.25">
      <c r="A363" s="78" t="s">
        <v>67</v>
      </c>
      <c r="B363" s="78"/>
      <c r="C363" s="78"/>
      <c r="D363" s="79" t="s">
        <v>82</v>
      </c>
      <c r="E363" s="79"/>
    </row>
    <row r="364" spans="1:6" x14ac:dyDescent="0.25">
      <c r="A364" s="78" t="s">
        <v>69</v>
      </c>
      <c r="B364" s="78"/>
      <c r="C364" s="78"/>
      <c r="D364" s="79" t="s">
        <v>70</v>
      </c>
      <c r="E364" s="79"/>
    </row>
    <row r="365" spans="1:6" x14ac:dyDescent="0.25">
      <c r="A365" s="78" t="s">
        <v>71</v>
      </c>
      <c r="B365" s="78"/>
      <c r="C365" s="78"/>
      <c r="D365" s="79" t="s">
        <v>11</v>
      </c>
      <c r="E365" s="79"/>
    </row>
    <row r="366" spans="1:6" x14ac:dyDescent="0.25">
      <c r="A366" s="78" t="s">
        <v>229</v>
      </c>
      <c r="B366" s="78"/>
      <c r="C366" s="78"/>
      <c r="D366" s="79" t="s">
        <v>236</v>
      </c>
      <c r="E366" s="79"/>
    </row>
    <row r="367" spans="1:6" x14ac:dyDescent="0.25">
      <c r="A367" s="78" t="s">
        <v>72</v>
      </c>
      <c r="B367" s="78"/>
      <c r="C367" s="78"/>
      <c r="D367" s="79" t="s">
        <v>408</v>
      </c>
      <c r="E367" s="79"/>
    </row>
    <row r="368" spans="1:6" x14ac:dyDescent="0.25">
      <c r="A368" s="24"/>
      <c r="B368" s="24"/>
      <c r="C368" s="24"/>
      <c r="D368" s="25"/>
      <c r="E368" s="25"/>
    </row>
    <row r="369" spans="1:6" ht="15.75" x14ac:dyDescent="0.25">
      <c r="A369" s="80" t="s">
        <v>208</v>
      </c>
      <c r="B369" s="80"/>
      <c r="C369" s="80"/>
      <c r="D369" s="80"/>
      <c r="E369" s="80"/>
    </row>
    <row r="370" spans="1:6" x14ac:dyDescent="0.25">
      <c r="A370" s="24"/>
      <c r="B370" s="24"/>
      <c r="C370" s="24"/>
      <c r="D370" s="25"/>
      <c r="E370" s="25"/>
    </row>
    <row r="371" spans="1:6" x14ac:dyDescent="0.25">
      <c r="A371" s="11" t="s">
        <v>51</v>
      </c>
      <c r="B371" s="11" t="s">
        <v>205</v>
      </c>
      <c r="C371" s="11"/>
    </row>
    <row r="372" spans="1:6" x14ac:dyDescent="0.25">
      <c r="A372" s="78" t="s">
        <v>53</v>
      </c>
      <c r="B372" s="78"/>
      <c r="C372" s="78"/>
      <c r="D372" s="78" t="s">
        <v>204</v>
      </c>
      <c r="E372" s="78"/>
      <c r="F372" s="78"/>
    </row>
    <row r="373" spans="1:6" x14ac:dyDescent="0.25">
      <c r="A373" s="78" t="s">
        <v>55</v>
      </c>
      <c r="B373" s="78"/>
      <c r="C373" s="78"/>
      <c r="D373" s="79" t="s">
        <v>56</v>
      </c>
      <c r="E373" s="79"/>
    </row>
    <row r="374" spans="1:6" x14ac:dyDescent="0.25">
      <c r="A374" s="78" t="s">
        <v>57</v>
      </c>
      <c r="B374" s="78"/>
      <c r="C374" s="78"/>
      <c r="D374" s="79" t="s">
        <v>206</v>
      </c>
      <c r="E374" s="79"/>
    </row>
    <row r="375" spans="1:6" x14ac:dyDescent="0.25">
      <c r="A375" s="78" t="s">
        <v>59</v>
      </c>
      <c r="B375" s="78"/>
      <c r="C375" s="78"/>
      <c r="D375" s="81" t="s">
        <v>79</v>
      </c>
      <c r="E375" s="81"/>
    </row>
    <row r="376" spans="1:6" x14ac:dyDescent="0.25">
      <c r="A376" s="78" t="s">
        <v>61</v>
      </c>
      <c r="B376" s="78"/>
      <c r="C376" s="78"/>
      <c r="D376" s="79" t="s">
        <v>62</v>
      </c>
      <c r="E376" s="79"/>
    </row>
    <row r="377" spans="1:6" x14ac:dyDescent="0.25">
      <c r="A377" s="78" t="s">
        <v>63</v>
      </c>
      <c r="B377" s="78"/>
      <c r="C377" s="78"/>
      <c r="D377" s="79" t="s">
        <v>210</v>
      </c>
      <c r="E377" s="79"/>
    </row>
    <row r="378" spans="1:6" x14ac:dyDescent="0.25">
      <c r="A378" s="78" t="s">
        <v>65</v>
      </c>
      <c r="B378" s="78"/>
      <c r="C378" s="78"/>
      <c r="D378" s="79" t="s">
        <v>66</v>
      </c>
      <c r="E378" s="79"/>
    </row>
    <row r="379" spans="1:6" x14ac:dyDescent="0.25">
      <c r="A379" s="78" t="s">
        <v>67</v>
      </c>
      <c r="B379" s="78"/>
      <c r="C379" s="78"/>
      <c r="D379" s="79" t="s">
        <v>82</v>
      </c>
      <c r="E379" s="79"/>
    </row>
    <row r="380" spans="1:6" x14ac:dyDescent="0.25">
      <c r="A380" s="78" t="s">
        <v>69</v>
      </c>
      <c r="B380" s="78"/>
      <c r="C380" s="78"/>
      <c r="D380" s="79" t="s">
        <v>70</v>
      </c>
      <c r="E380" s="79"/>
    </row>
    <row r="381" spans="1:6" x14ac:dyDescent="0.25">
      <c r="A381" s="78" t="s">
        <v>71</v>
      </c>
      <c r="B381" s="78"/>
      <c r="C381" s="78"/>
      <c r="D381" s="79" t="s">
        <v>203</v>
      </c>
      <c r="E381" s="79"/>
    </row>
    <row r="382" spans="1:6" x14ac:dyDescent="0.25">
      <c r="A382" s="78" t="s">
        <v>229</v>
      </c>
      <c r="B382" s="78"/>
      <c r="C382" s="78"/>
      <c r="D382" s="79" t="s">
        <v>236</v>
      </c>
      <c r="E382" s="79"/>
    </row>
    <row r="383" spans="1:6" x14ac:dyDescent="0.25">
      <c r="A383" s="78" t="s">
        <v>72</v>
      </c>
      <c r="B383" s="78"/>
      <c r="C383" s="78"/>
      <c r="D383" s="79" t="s">
        <v>89</v>
      </c>
      <c r="E383" s="79"/>
    </row>
    <row r="384" spans="1:6" x14ac:dyDescent="0.25">
      <c r="A384" s="24"/>
      <c r="B384" s="24"/>
      <c r="C384" s="24"/>
      <c r="D384" s="25"/>
      <c r="E384" s="25"/>
    </row>
    <row r="385" spans="1:6" x14ac:dyDescent="0.25">
      <c r="A385" s="24"/>
      <c r="B385" s="24"/>
      <c r="C385" s="24"/>
      <c r="D385" s="25"/>
      <c r="E385" s="25"/>
    </row>
    <row r="386" spans="1:6" x14ac:dyDescent="0.25">
      <c r="A386" s="24"/>
      <c r="B386" s="24"/>
      <c r="C386" s="24"/>
      <c r="D386" s="25"/>
      <c r="E386" s="25"/>
    </row>
    <row r="387" spans="1:6" x14ac:dyDescent="0.25">
      <c r="A387" s="24"/>
      <c r="B387" s="24"/>
      <c r="C387" s="24"/>
      <c r="D387" s="25"/>
      <c r="E387" s="25"/>
    </row>
    <row r="388" spans="1:6" x14ac:dyDescent="0.25">
      <c r="A388" s="24"/>
      <c r="B388" s="24"/>
      <c r="C388" s="24"/>
      <c r="D388" s="25"/>
      <c r="E388" s="25"/>
    </row>
    <row r="389" spans="1:6" ht="15.75" x14ac:dyDescent="0.25">
      <c r="A389" s="80" t="s">
        <v>211</v>
      </c>
      <c r="B389" s="80"/>
      <c r="C389" s="80"/>
      <c r="D389" s="80"/>
      <c r="E389" s="80"/>
    </row>
    <row r="390" spans="1:6" x14ac:dyDescent="0.25">
      <c r="A390" s="24"/>
      <c r="B390" s="24"/>
      <c r="C390" s="24"/>
      <c r="D390" s="25"/>
      <c r="E390" s="25"/>
    </row>
    <row r="391" spans="1:6" x14ac:dyDescent="0.25">
      <c r="A391" s="11" t="s">
        <v>51</v>
      </c>
      <c r="B391" s="11" t="s">
        <v>207</v>
      </c>
      <c r="C391" s="11"/>
    </row>
    <row r="392" spans="1:6" x14ac:dyDescent="0.25">
      <c r="A392" s="78" t="s">
        <v>53</v>
      </c>
      <c r="B392" s="78"/>
      <c r="C392" s="78"/>
      <c r="D392" s="78" t="s">
        <v>209</v>
      </c>
      <c r="E392" s="78"/>
      <c r="F392" s="78"/>
    </row>
    <row r="393" spans="1:6" x14ac:dyDescent="0.25">
      <c r="A393" s="78" t="s">
        <v>55</v>
      </c>
      <c r="B393" s="78"/>
      <c r="C393" s="78"/>
      <c r="D393" s="79" t="s">
        <v>56</v>
      </c>
      <c r="E393" s="79"/>
    </row>
    <row r="394" spans="1:6" x14ac:dyDescent="0.25">
      <c r="A394" s="78" t="s">
        <v>57</v>
      </c>
      <c r="B394" s="78"/>
      <c r="C394" s="78"/>
      <c r="D394" s="79" t="s">
        <v>210</v>
      </c>
      <c r="E394" s="79"/>
    </row>
    <row r="395" spans="1:6" x14ac:dyDescent="0.25">
      <c r="A395" s="78" t="s">
        <v>59</v>
      </c>
      <c r="B395" s="78"/>
      <c r="C395" s="78"/>
      <c r="D395" s="81" t="s">
        <v>79</v>
      </c>
      <c r="E395" s="81"/>
    </row>
    <row r="396" spans="1:6" x14ac:dyDescent="0.25">
      <c r="A396" s="78" t="s">
        <v>61</v>
      </c>
      <c r="B396" s="78"/>
      <c r="C396" s="78"/>
      <c r="D396" s="79" t="s">
        <v>62</v>
      </c>
      <c r="E396" s="79"/>
    </row>
    <row r="397" spans="1:6" x14ac:dyDescent="0.25">
      <c r="A397" s="78" t="s">
        <v>63</v>
      </c>
      <c r="B397" s="78"/>
      <c r="C397" s="78"/>
      <c r="D397" s="79" t="s">
        <v>210</v>
      </c>
      <c r="E397" s="79"/>
    </row>
    <row r="398" spans="1:6" x14ac:dyDescent="0.25">
      <c r="A398" s="78" t="s">
        <v>65</v>
      </c>
      <c r="B398" s="78"/>
      <c r="C398" s="78"/>
      <c r="D398" s="79" t="s">
        <v>66</v>
      </c>
      <c r="E398" s="79"/>
    </row>
    <row r="399" spans="1:6" x14ac:dyDescent="0.25">
      <c r="A399" s="78" t="s">
        <v>67</v>
      </c>
      <c r="B399" s="78"/>
      <c r="C399" s="78"/>
      <c r="D399" s="79" t="s">
        <v>82</v>
      </c>
      <c r="E399" s="79"/>
    </row>
    <row r="400" spans="1:6" x14ac:dyDescent="0.25">
      <c r="A400" s="78" t="s">
        <v>69</v>
      </c>
      <c r="B400" s="78"/>
      <c r="C400" s="78"/>
      <c r="D400" s="79" t="s">
        <v>70</v>
      </c>
      <c r="E400" s="79"/>
    </row>
    <row r="401" spans="1:5" x14ac:dyDescent="0.25">
      <c r="A401" s="78" t="s">
        <v>71</v>
      </c>
      <c r="B401" s="78"/>
      <c r="C401" s="78"/>
      <c r="D401" s="79" t="s">
        <v>203</v>
      </c>
      <c r="E401" s="79"/>
    </row>
    <row r="402" spans="1:5" x14ac:dyDescent="0.25">
      <c r="A402" s="78" t="s">
        <v>229</v>
      </c>
      <c r="B402" s="78"/>
      <c r="C402" s="78"/>
      <c r="D402" s="79" t="s">
        <v>236</v>
      </c>
      <c r="E402" s="79"/>
    </row>
    <row r="403" spans="1:5" x14ac:dyDescent="0.25">
      <c r="A403" s="78" t="s">
        <v>72</v>
      </c>
      <c r="B403" s="78"/>
      <c r="C403" s="78"/>
      <c r="D403" s="79" t="s">
        <v>89</v>
      </c>
      <c r="E403" s="79"/>
    </row>
    <row r="404" spans="1:5" x14ac:dyDescent="0.25">
      <c r="A404" s="24"/>
      <c r="B404" s="24"/>
      <c r="C404" s="24"/>
      <c r="D404" s="25"/>
      <c r="E404" s="25"/>
    </row>
    <row r="405" spans="1:5" ht="15.75" x14ac:dyDescent="0.25">
      <c r="A405" s="80" t="s">
        <v>212</v>
      </c>
      <c r="B405" s="80"/>
      <c r="C405" s="80"/>
      <c r="D405" s="80"/>
      <c r="E405" s="80"/>
    </row>
    <row r="406" spans="1:5" x14ac:dyDescent="0.25">
      <c r="A406" s="24"/>
      <c r="B406" s="24"/>
      <c r="C406" s="24"/>
      <c r="D406" s="25"/>
      <c r="E406" s="25"/>
    </row>
    <row r="407" spans="1:5" x14ac:dyDescent="0.25">
      <c r="A407" s="11" t="s">
        <v>51</v>
      </c>
      <c r="B407" s="11" t="s">
        <v>74</v>
      </c>
    </row>
    <row r="408" spans="1:5" x14ac:dyDescent="0.25">
      <c r="A408" s="78" t="s">
        <v>53</v>
      </c>
      <c r="B408" s="78"/>
      <c r="C408" s="78"/>
      <c r="D408" s="79" t="s">
        <v>75</v>
      </c>
      <c r="E408" s="79"/>
    </row>
    <row r="409" spans="1:5" x14ac:dyDescent="0.25">
      <c r="A409" s="78" t="s">
        <v>55</v>
      </c>
      <c r="B409" s="78"/>
      <c r="C409" s="78"/>
      <c r="D409" s="79" t="s">
        <v>56</v>
      </c>
      <c r="E409" s="79"/>
    </row>
    <row r="410" spans="1:5" x14ac:dyDescent="0.25">
      <c r="A410" s="78" t="s">
        <v>57</v>
      </c>
      <c r="B410" s="78"/>
      <c r="C410" s="78"/>
      <c r="D410" s="79" t="s">
        <v>58</v>
      </c>
      <c r="E410" s="79"/>
    </row>
    <row r="411" spans="1:5" x14ac:dyDescent="0.25">
      <c r="A411" s="78" t="s">
        <v>59</v>
      </c>
      <c r="B411" s="78"/>
      <c r="C411" s="78"/>
      <c r="D411" s="81" t="s">
        <v>60</v>
      </c>
      <c r="E411" s="81"/>
    </row>
    <row r="412" spans="1:5" x14ac:dyDescent="0.25">
      <c r="A412" s="78" t="s">
        <v>61</v>
      </c>
      <c r="B412" s="78"/>
      <c r="C412" s="78"/>
      <c r="D412" s="79" t="s">
        <v>62</v>
      </c>
      <c r="E412" s="79"/>
    </row>
    <row r="413" spans="1:5" x14ac:dyDescent="0.25">
      <c r="A413" s="78" t="s">
        <v>63</v>
      </c>
      <c r="B413" s="78"/>
      <c r="C413" s="78"/>
      <c r="D413" s="79" t="s">
        <v>64</v>
      </c>
      <c r="E413" s="79"/>
    </row>
    <row r="414" spans="1:5" x14ac:dyDescent="0.25">
      <c r="A414" s="78" t="s">
        <v>65</v>
      </c>
      <c r="B414" s="78"/>
      <c r="C414" s="78"/>
      <c r="D414" s="79" t="s">
        <v>66</v>
      </c>
      <c r="E414" s="79"/>
    </row>
    <row r="415" spans="1:5" x14ac:dyDescent="0.25">
      <c r="A415" s="78" t="s">
        <v>67</v>
      </c>
      <c r="B415" s="78"/>
      <c r="C415" s="78"/>
      <c r="D415" s="79" t="s">
        <v>68</v>
      </c>
      <c r="E415" s="79"/>
    </row>
    <row r="416" spans="1:5" x14ac:dyDescent="0.25">
      <c r="A416" s="78" t="s">
        <v>69</v>
      </c>
      <c r="B416" s="78"/>
      <c r="C416" s="78"/>
      <c r="D416" s="79" t="s">
        <v>70</v>
      </c>
      <c r="E416" s="79"/>
    </row>
    <row r="417" spans="1:5" x14ac:dyDescent="0.25">
      <c r="A417" s="78" t="s">
        <v>71</v>
      </c>
      <c r="B417" s="78"/>
      <c r="C417" s="78"/>
      <c r="D417" s="79" t="s">
        <v>12</v>
      </c>
      <c r="E417" s="79"/>
    </row>
    <row r="418" spans="1:5" x14ac:dyDescent="0.25">
      <c r="A418" s="78" t="s">
        <v>229</v>
      </c>
      <c r="B418" s="78"/>
      <c r="C418" s="78"/>
      <c r="D418" s="79" t="s">
        <v>237</v>
      </c>
      <c r="E418" s="79"/>
    </row>
    <row r="419" spans="1:5" x14ac:dyDescent="0.25">
      <c r="A419" s="78" t="s">
        <v>72</v>
      </c>
      <c r="B419" s="78"/>
      <c r="C419" s="78"/>
      <c r="D419" s="79" t="s">
        <v>409</v>
      </c>
      <c r="E419" s="79"/>
    </row>
    <row r="420" spans="1:5" x14ac:dyDescent="0.25">
      <c r="A420" s="24"/>
      <c r="B420" s="24"/>
      <c r="C420" s="24"/>
      <c r="D420" s="25"/>
      <c r="E420" s="25"/>
    </row>
    <row r="421" spans="1:5" ht="15.75" x14ac:dyDescent="0.25">
      <c r="A421" s="80" t="s">
        <v>214</v>
      </c>
      <c r="B421" s="80"/>
      <c r="C421" s="80"/>
      <c r="D421" s="80"/>
      <c r="E421" s="80"/>
    </row>
    <row r="422" spans="1:5" x14ac:dyDescent="0.25">
      <c r="A422" s="24"/>
      <c r="B422" s="24"/>
      <c r="C422" s="24"/>
      <c r="D422" s="25"/>
      <c r="E422" s="25"/>
    </row>
    <row r="423" spans="1:5" x14ac:dyDescent="0.25">
      <c r="A423" s="11" t="s">
        <v>51</v>
      </c>
      <c r="B423" s="11" t="s">
        <v>52</v>
      </c>
    </row>
    <row r="424" spans="1:5" x14ac:dyDescent="0.25">
      <c r="A424" s="78" t="s">
        <v>53</v>
      </c>
      <c r="B424" s="78"/>
      <c r="C424" s="78"/>
      <c r="D424" s="79" t="s">
        <v>54</v>
      </c>
      <c r="E424" s="79"/>
    </row>
    <row r="425" spans="1:5" x14ac:dyDescent="0.25">
      <c r="A425" s="78" t="s">
        <v>55</v>
      </c>
      <c r="B425" s="78"/>
      <c r="C425" s="78"/>
      <c r="D425" s="79" t="s">
        <v>56</v>
      </c>
      <c r="E425" s="79"/>
    </row>
    <row r="426" spans="1:5" x14ac:dyDescent="0.25">
      <c r="A426" s="78" t="s">
        <v>57</v>
      </c>
      <c r="B426" s="78"/>
      <c r="C426" s="78"/>
      <c r="D426" s="79" t="s">
        <v>58</v>
      </c>
      <c r="E426" s="79"/>
    </row>
    <row r="427" spans="1:5" x14ac:dyDescent="0.25">
      <c r="A427" s="78" t="s">
        <v>59</v>
      </c>
      <c r="B427" s="78"/>
      <c r="C427" s="78"/>
      <c r="D427" s="81" t="s">
        <v>60</v>
      </c>
      <c r="E427" s="81"/>
    </row>
    <row r="428" spans="1:5" x14ac:dyDescent="0.25">
      <c r="A428" s="78" t="s">
        <v>61</v>
      </c>
      <c r="B428" s="78"/>
      <c r="C428" s="78"/>
      <c r="D428" s="79" t="s">
        <v>62</v>
      </c>
      <c r="E428" s="79"/>
    </row>
    <row r="429" spans="1:5" x14ac:dyDescent="0.25">
      <c r="A429" s="78" t="s">
        <v>63</v>
      </c>
      <c r="B429" s="78"/>
      <c r="C429" s="78"/>
      <c r="D429" s="79" t="s">
        <v>64</v>
      </c>
      <c r="E429" s="79"/>
    </row>
    <row r="430" spans="1:5" x14ac:dyDescent="0.25">
      <c r="A430" s="78" t="s">
        <v>65</v>
      </c>
      <c r="B430" s="78"/>
      <c r="C430" s="78"/>
      <c r="D430" s="79" t="s">
        <v>66</v>
      </c>
      <c r="E430" s="79"/>
    </row>
    <row r="431" spans="1:5" x14ac:dyDescent="0.25">
      <c r="A431" s="78" t="s">
        <v>67</v>
      </c>
      <c r="B431" s="78"/>
      <c r="C431" s="78"/>
      <c r="D431" s="79" t="s">
        <v>68</v>
      </c>
      <c r="E431" s="79"/>
    </row>
    <row r="432" spans="1:5" x14ac:dyDescent="0.25">
      <c r="A432" s="78" t="s">
        <v>69</v>
      </c>
      <c r="B432" s="78"/>
      <c r="C432" s="78"/>
      <c r="D432" s="79" t="s">
        <v>70</v>
      </c>
      <c r="E432" s="79"/>
    </row>
    <row r="433" spans="1:5" x14ac:dyDescent="0.25">
      <c r="A433" s="78" t="s">
        <v>71</v>
      </c>
      <c r="B433" s="78"/>
      <c r="C433" s="78"/>
      <c r="D433" s="79" t="s">
        <v>12</v>
      </c>
      <c r="E433" s="79"/>
    </row>
    <row r="434" spans="1:5" x14ac:dyDescent="0.25">
      <c r="A434" s="78" t="s">
        <v>229</v>
      </c>
      <c r="B434" s="78"/>
      <c r="C434" s="78"/>
      <c r="D434" s="79" t="s">
        <v>238</v>
      </c>
      <c r="E434" s="79"/>
    </row>
    <row r="435" spans="1:5" x14ac:dyDescent="0.25">
      <c r="A435" s="78" t="s">
        <v>72</v>
      </c>
      <c r="B435" s="78"/>
      <c r="C435" s="78"/>
      <c r="D435" s="79" t="s">
        <v>213</v>
      </c>
      <c r="E435" s="79"/>
    </row>
    <row r="438" spans="1:5" ht="15.75" x14ac:dyDescent="0.25">
      <c r="A438" s="80" t="s">
        <v>223</v>
      </c>
      <c r="B438" s="80"/>
      <c r="C438" s="80"/>
      <c r="D438" s="80"/>
      <c r="E438" s="80"/>
    </row>
    <row r="440" spans="1:5" x14ac:dyDescent="0.25">
      <c r="A440" s="11" t="s">
        <v>51</v>
      </c>
      <c r="B440" s="11" t="s">
        <v>215</v>
      </c>
    </row>
    <row r="441" spans="1:5" x14ac:dyDescent="0.25">
      <c r="A441" s="78" t="s">
        <v>53</v>
      </c>
      <c r="B441" s="78"/>
      <c r="C441" s="78"/>
      <c r="D441" s="79" t="s">
        <v>217</v>
      </c>
      <c r="E441" s="79"/>
    </row>
    <row r="442" spans="1:5" x14ac:dyDescent="0.25">
      <c r="A442" s="78" t="s">
        <v>55</v>
      </c>
      <c r="B442" s="78"/>
      <c r="C442" s="78"/>
      <c r="D442" s="79" t="s">
        <v>56</v>
      </c>
      <c r="E442" s="79"/>
    </row>
    <row r="443" spans="1:5" x14ac:dyDescent="0.25">
      <c r="A443" s="78" t="s">
        <v>57</v>
      </c>
      <c r="B443" s="78"/>
      <c r="C443" s="78"/>
      <c r="D443" s="79" t="s">
        <v>58</v>
      </c>
      <c r="E443" s="79"/>
    </row>
    <row r="444" spans="1:5" x14ac:dyDescent="0.25">
      <c r="A444" s="78" t="s">
        <v>59</v>
      </c>
      <c r="B444" s="78"/>
      <c r="C444" s="78"/>
      <c r="D444" s="81" t="s">
        <v>60</v>
      </c>
      <c r="E444" s="81"/>
    </row>
    <row r="445" spans="1:5" x14ac:dyDescent="0.25">
      <c r="A445" s="78" t="s">
        <v>61</v>
      </c>
      <c r="B445" s="78"/>
      <c r="C445" s="78"/>
      <c r="D445" s="79" t="s">
        <v>90</v>
      </c>
      <c r="E445" s="79"/>
    </row>
    <row r="446" spans="1:5" x14ac:dyDescent="0.25">
      <c r="A446" s="78" t="s">
        <v>63</v>
      </c>
      <c r="B446" s="78"/>
      <c r="C446" s="78"/>
      <c r="D446" s="79" t="s">
        <v>64</v>
      </c>
      <c r="E446" s="79"/>
    </row>
    <row r="447" spans="1:5" x14ac:dyDescent="0.25">
      <c r="A447" s="78" t="s">
        <v>65</v>
      </c>
      <c r="B447" s="78"/>
      <c r="C447" s="78"/>
      <c r="D447" s="79" t="s">
        <v>66</v>
      </c>
      <c r="E447" s="79"/>
    </row>
    <row r="448" spans="1:5" x14ac:dyDescent="0.25">
      <c r="A448" s="78" t="s">
        <v>67</v>
      </c>
      <c r="B448" s="78"/>
      <c r="C448" s="78"/>
      <c r="D448" s="79" t="s">
        <v>68</v>
      </c>
      <c r="E448" s="79"/>
    </row>
    <row r="449" spans="1:5" x14ac:dyDescent="0.25">
      <c r="A449" s="78" t="s">
        <v>69</v>
      </c>
      <c r="B449" s="78"/>
      <c r="C449" s="78"/>
      <c r="D449" s="79" t="s">
        <v>91</v>
      </c>
      <c r="E449" s="79"/>
    </row>
    <row r="450" spans="1:5" x14ac:dyDescent="0.25">
      <c r="A450" s="78" t="s">
        <v>71</v>
      </c>
      <c r="B450" s="78"/>
      <c r="C450" s="78"/>
      <c r="D450" s="79" t="s">
        <v>203</v>
      </c>
      <c r="E450" s="79"/>
    </row>
    <row r="451" spans="1:5" x14ac:dyDescent="0.25">
      <c r="A451" s="78" t="s">
        <v>229</v>
      </c>
      <c r="B451" s="78"/>
      <c r="C451" s="78"/>
      <c r="D451" s="79" t="s">
        <v>239</v>
      </c>
      <c r="E451" s="79"/>
    </row>
    <row r="452" spans="1:5" x14ac:dyDescent="0.25">
      <c r="A452" s="78" t="s">
        <v>72</v>
      </c>
      <c r="B452" s="78"/>
      <c r="C452" s="78"/>
      <c r="D452" s="79" t="s">
        <v>216</v>
      </c>
      <c r="E452" s="79"/>
    </row>
    <row r="453" spans="1:5" x14ac:dyDescent="0.25">
      <c r="A453" s="24"/>
      <c r="B453" s="24"/>
      <c r="C453" s="24"/>
      <c r="D453" s="25"/>
      <c r="E453" s="25"/>
    </row>
    <row r="454" spans="1:5" x14ac:dyDescent="0.25">
      <c r="A454" s="24"/>
      <c r="B454" s="24"/>
      <c r="C454" s="24"/>
      <c r="D454" s="25"/>
      <c r="E454" s="25"/>
    </row>
    <row r="456" spans="1:5" ht="15.75" x14ac:dyDescent="0.25">
      <c r="A456" s="80"/>
      <c r="B456" s="80"/>
      <c r="C456" s="80"/>
      <c r="D456" s="80"/>
      <c r="E456" s="80"/>
    </row>
    <row r="458" spans="1:5" x14ac:dyDescent="0.25">
      <c r="A458" s="11"/>
      <c r="B458" s="11"/>
    </row>
    <row r="459" spans="1:5" x14ac:dyDescent="0.25">
      <c r="A459" s="78"/>
      <c r="B459" s="78"/>
      <c r="C459" s="78"/>
      <c r="D459" s="79"/>
      <c r="E459" s="79"/>
    </row>
    <row r="460" spans="1:5" x14ac:dyDescent="0.25">
      <c r="A460" s="78"/>
      <c r="B460" s="78"/>
      <c r="C460" s="78"/>
      <c r="D460" s="79"/>
      <c r="E460" s="79"/>
    </row>
    <row r="461" spans="1:5" x14ac:dyDescent="0.25">
      <c r="A461" s="78"/>
      <c r="B461" s="78"/>
      <c r="C461" s="78"/>
      <c r="D461" s="79"/>
      <c r="E461" s="79"/>
    </row>
    <row r="462" spans="1:5" x14ac:dyDescent="0.25">
      <c r="A462" s="78"/>
      <c r="B462" s="78"/>
      <c r="C462" s="78"/>
      <c r="D462" s="81"/>
      <c r="E462" s="81"/>
    </row>
    <row r="463" spans="1:5" x14ac:dyDescent="0.25">
      <c r="A463" s="78"/>
      <c r="B463" s="78"/>
      <c r="C463" s="78"/>
      <c r="D463" s="79"/>
      <c r="E463" s="79"/>
    </row>
    <row r="464" spans="1:5" x14ac:dyDescent="0.25">
      <c r="A464" s="78"/>
      <c r="B464" s="78"/>
      <c r="C464" s="78"/>
      <c r="D464" s="79"/>
      <c r="E464" s="79"/>
    </row>
    <row r="465" spans="1:5" x14ac:dyDescent="0.25">
      <c r="A465" s="78"/>
      <c r="B465" s="78"/>
      <c r="C465" s="78"/>
      <c r="D465" s="79"/>
      <c r="E465" s="79"/>
    </row>
    <row r="466" spans="1:5" x14ac:dyDescent="0.25">
      <c r="A466" s="78"/>
      <c r="B466" s="78"/>
      <c r="C466" s="78"/>
      <c r="D466" s="79"/>
      <c r="E466" s="79"/>
    </row>
    <row r="467" spans="1:5" x14ac:dyDescent="0.25">
      <c r="A467" s="78"/>
      <c r="B467" s="78"/>
      <c r="C467" s="78"/>
      <c r="D467" s="79"/>
      <c r="E467" s="79"/>
    </row>
    <row r="468" spans="1:5" x14ac:dyDescent="0.25">
      <c r="A468" s="78"/>
      <c r="B468" s="78"/>
      <c r="C468" s="78"/>
      <c r="D468" s="79"/>
      <c r="E468" s="79"/>
    </row>
    <row r="469" spans="1:5" x14ac:dyDescent="0.25">
      <c r="A469" s="78"/>
      <c r="B469" s="78"/>
      <c r="C469" s="78"/>
      <c r="D469" s="79"/>
      <c r="E469" s="79"/>
    </row>
    <row r="478" spans="1:5" ht="15.75" x14ac:dyDescent="0.25">
      <c r="A478" s="80"/>
      <c r="B478" s="80"/>
      <c r="C478" s="80"/>
      <c r="D478" s="80"/>
      <c r="E478" s="80"/>
    </row>
    <row r="479" spans="1:5" ht="15.75" x14ac:dyDescent="0.25">
      <c r="A479" s="12"/>
      <c r="B479" s="12"/>
      <c r="C479" s="12"/>
      <c r="D479" s="12"/>
      <c r="E479" s="12"/>
    </row>
    <row r="487" spans="1:9" ht="15.75" customHeight="1" x14ac:dyDescent="0.25">
      <c r="A487" s="116" t="s">
        <v>100</v>
      </c>
      <c r="B487" s="116"/>
      <c r="C487" s="116"/>
      <c r="D487" s="116"/>
      <c r="E487" s="116"/>
      <c r="F487" s="116"/>
      <c r="G487" s="116"/>
    </row>
    <row r="490" spans="1:9" ht="15" customHeight="1" x14ac:dyDescent="0.25">
      <c r="A490" s="84" t="s">
        <v>101</v>
      </c>
      <c r="B490" s="84"/>
      <c r="C490" s="84"/>
      <c r="D490" s="84"/>
      <c r="E490" s="84"/>
      <c r="F490" s="84"/>
      <c r="G490" s="84"/>
      <c r="H490" s="84"/>
      <c r="I490" s="84"/>
    </row>
    <row r="491" spans="1:9" x14ac:dyDescent="0.25">
      <c r="A491" s="84"/>
      <c r="B491" s="84"/>
      <c r="C491" s="84"/>
      <c r="D491" s="84"/>
      <c r="E491" s="84"/>
      <c r="F491" s="84"/>
      <c r="G491" s="84"/>
      <c r="H491" s="84"/>
      <c r="I491" s="84"/>
    </row>
    <row r="492" spans="1:9" x14ac:dyDescent="0.25">
      <c r="A492" s="84"/>
      <c r="B492" s="84"/>
      <c r="C492" s="84"/>
      <c r="D492" s="84"/>
      <c r="E492" s="84"/>
      <c r="F492" s="84"/>
      <c r="G492" s="84"/>
      <c r="H492" s="84"/>
      <c r="I492" s="84"/>
    </row>
    <row r="493" spans="1:9" x14ac:dyDescent="0.25">
      <c r="A493" s="84"/>
      <c r="B493" s="84"/>
      <c r="C493" s="84"/>
      <c r="D493" s="84"/>
      <c r="E493" s="84"/>
      <c r="F493" s="84"/>
      <c r="G493" s="84"/>
      <c r="H493" s="84"/>
      <c r="I493" s="84"/>
    </row>
    <row r="494" spans="1:9" x14ac:dyDescent="0.25">
      <c r="A494" s="84"/>
      <c r="B494" s="84"/>
      <c r="C494" s="84"/>
      <c r="D494" s="84"/>
      <c r="E494" s="84"/>
      <c r="F494" s="84"/>
      <c r="G494" s="84"/>
      <c r="H494" s="84"/>
      <c r="I494" s="84"/>
    </row>
    <row r="497" spans="1:9" ht="15" customHeight="1" x14ac:dyDescent="0.25">
      <c r="A497" s="84" t="s">
        <v>410</v>
      </c>
      <c r="B497" s="84"/>
      <c r="C497" s="84"/>
      <c r="D497" s="84"/>
      <c r="E497" s="84"/>
      <c r="F497" s="84"/>
      <c r="G497" s="84"/>
      <c r="H497" s="84"/>
      <c r="I497" s="84"/>
    </row>
    <row r="498" spans="1:9" x14ac:dyDescent="0.25">
      <c r="A498" s="84"/>
      <c r="B498" s="84"/>
      <c r="C498" s="84"/>
      <c r="D498" s="84"/>
      <c r="E498" s="84"/>
      <c r="F498" s="84"/>
      <c r="G498" s="84"/>
      <c r="H498" s="84"/>
      <c r="I498" s="84"/>
    </row>
    <row r="499" spans="1:9" x14ac:dyDescent="0.25">
      <c r="A499" s="84"/>
      <c r="B499" s="84"/>
      <c r="C499" s="84"/>
      <c r="D499" s="84"/>
      <c r="E499" s="84"/>
      <c r="F499" s="84"/>
      <c r="G499" s="84"/>
      <c r="H499" s="84"/>
      <c r="I499" s="84"/>
    </row>
    <row r="500" spans="1:9" x14ac:dyDescent="0.25">
      <c r="A500" s="84"/>
      <c r="B500" s="84"/>
      <c r="C500" s="84"/>
      <c r="D500" s="84"/>
      <c r="E500" s="84"/>
      <c r="F500" s="84"/>
      <c r="G500" s="84"/>
      <c r="H500" s="84"/>
      <c r="I500" s="84"/>
    </row>
    <row r="501" spans="1:9" x14ac:dyDescent="0.25">
      <c r="A501" s="84"/>
      <c r="B501" s="84"/>
      <c r="C501" s="84"/>
      <c r="D501" s="84"/>
      <c r="E501" s="84"/>
      <c r="F501" s="84"/>
      <c r="G501" s="84"/>
      <c r="H501" s="84"/>
      <c r="I501" s="84"/>
    </row>
    <row r="502" spans="1:9" x14ac:dyDescent="0.25">
      <c r="A502" s="84"/>
      <c r="B502" s="84"/>
      <c r="C502" s="84"/>
      <c r="D502" s="84"/>
      <c r="E502" s="84"/>
      <c r="F502" s="84"/>
      <c r="G502" s="84"/>
      <c r="H502" s="84"/>
      <c r="I502" s="84"/>
    </row>
    <row r="503" spans="1:9" x14ac:dyDescent="0.25">
      <c r="A503" s="84"/>
      <c r="B503" s="84"/>
      <c r="C503" s="84"/>
      <c r="D503" s="84"/>
      <c r="E503" s="84"/>
      <c r="F503" s="84"/>
      <c r="G503" s="84"/>
      <c r="H503" s="84"/>
      <c r="I503" s="84"/>
    </row>
    <row r="504" spans="1:9" x14ac:dyDescent="0.25">
      <c r="A504" s="84"/>
      <c r="B504" s="84"/>
      <c r="C504" s="84"/>
      <c r="D504" s="84"/>
      <c r="E504" s="84"/>
      <c r="F504" s="84"/>
      <c r="G504" s="84"/>
      <c r="H504" s="84"/>
      <c r="I504" s="84"/>
    </row>
    <row r="505" spans="1:9" x14ac:dyDescent="0.25">
      <c r="A505" s="84"/>
      <c r="B505" s="84"/>
      <c r="C505" s="84"/>
      <c r="D505" s="84"/>
      <c r="E505" s="84"/>
      <c r="F505" s="84"/>
      <c r="G505" s="84"/>
      <c r="H505" s="84"/>
      <c r="I505" s="84"/>
    </row>
    <row r="506" spans="1:9" x14ac:dyDescent="0.25">
      <c r="A506" s="84"/>
      <c r="B506" s="84"/>
      <c r="C506" s="84"/>
      <c r="D506" s="84"/>
      <c r="E506" s="84"/>
      <c r="F506" s="84"/>
      <c r="G506" s="84"/>
      <c r="H506" s="84"/>
      <c r="I506" s="84"/>
    </row>
    <row r="523" ht="15" customHeight="1" x14ac:dyDescent="0.25"/>
    <row r="530" spans="1:9" x14ac:dyDescent="0.25">
      <c r="A530" s="78" t="s">
        <v>218</v>
      </c>
      <c r="B530" s="78"/>
      <c r="C530" s="78"/>
      <c r="D530" s="78"/>
      <c r="E530" s="78"/>
      <c r="F530" s="78"/>
      <c r="G530" s="78"/>
      <c r="H530" s="78"/>
      <c r="I530" s="78"/>
    </row>
    <row r="537" spans="1:9" ht="15" customHeight="1" x14ac:dyDescent="0.25">
      <c r="A537" s="84" t="s">
        <v>228</v>
      </c>
      <c r="B537" s="84"/>
      <c r="C537" s="84"/>
      <c r="D537" s="84"/>
      <c r="E537" s="84"/>
      <c r="F537" s="84"/>
      <c r="G537" s="84"/>
      <c r="H537" s="84"/>
      <c r="I537" s="84"/>
    </row>
    <row r="538" spans="1:9" x14ac:dyDescent="0.25">
      <c r="A538" s="84"/>
      <c r="B538" s="84"/>
      <c r="C538" s="84"/>
      <c r="D538" s="84"/>
      <c r="E538" s="84"/>
      <c r="F538" s="84"/>
      <c r="G538" s="84"/>
      <c r="H538" s="84"/>
      <c r="I538" s="84"/>
    </row>
    <row r="539" spans="1:9" x14ac:dyDescent="0.25">
      <c r="A539" s="84"/>
      <c r="B539" s="84"/>
      <c r="C539" s="84"/>
      <c r="D539" s="84"/>
      <c r="E539" s="84"/>
      <c r="F539" s="84"/>
      <c r="G539" s="84"/>
      <c r="H539" s="84"/>
      <c r="I539" s="84"/>
    </row>
    <row r="540" spans="1:9" x14ac:dyDescent="0.25">
      <c r="A540" s="84"/>
      <c r="B540" s="84"/>
      <c r="C540" s="84"/>
      <c r="D540" s="84"/>
      <c r="E540" s="84"/>
      <c r="F540" s="84"/>
      <c r="G540" s="84"/>
      <c r="H540" s="84"/>
      <c r="I540" s="84"/>
    </row>
    <row r="541" spans="1:9" x14ac:dyDescent="0.25">
      <c r="A541" s="84"/>
      <c r="B541" s="84"/>
      <c r="C541" s="84"/>
      <c r="D541" s="84"/>
      <c r="E541" s="84"/>
      <c r="F541" s="84"/>
      <c r="G541" s="84"/>
      <c r="H541" s="84"/>
      <c r="I541" s="84"/>
    </row>
    <row r="542" spans="1:9" x14ac:dyDescent="0.25">
      <c r="A542" s="84"/>
      <c r="B542" s="84"/>
      <c r="C542" s="84"/>
      <c r="D542" s="84"/>
      <c r="E542" s="84"/>
      <c r="F542" s="84"/>
      <c r="G542" s="84"/>
      <c r="H542" s="84"/>
      <c r="I542" s="84"/>
    </row>
    <row r="543" spans="1:9" x14ac:dyDescent="0.25">
      <c r="A543" s="84"/>
      <c r="B543" s="84"/>
      <c r="C543" s="84"/>
      <c r="D543" s="84"/>
      <c r="E543" s="84"/>
      <c r="F543" s="84"/>
      <c r="G543" s="84"/>
      <c r="H543" s="84"/>
      <c r="I543" s="84"/>
    </row>
    <row r="544" spans="1:9" x14ac:dyDescent="0.25">
      <c r="A544" s="84"/>
      <c r="B544" s="84"/>
      <c r="C544" s="84"/>
      <c r="D544" s="84"/>
      <c r="E544" s="84"/>
      <c r="F544" s="84"/>
      <c r="G544" s="84"/>
      <c r="H544" s="84"/>
      <c r="I544" s="84"/>
    </row>
    <row r="545" spans="1:9" x14ac:dyDescent="0.25">
      <c r="A545" s="84"/>
      <c r="B545" s="84"/>
      <c r="C545" s="84"/>
      <c r="D545" s="84"/>
      <c r="E545" s="84"/>
      <c r="F545" s="84"/>
      <c r="G545" s="84"/>
      <c r="H545" s="84"/>
      <c r="I545" s="84"/>
    </row>
    <row r="546" spans="1:9" x14ac:dyDescent="0.25">
      <c r="A546" s="84"/>
      <c r="B546" s="84"/>
      <c r="C546" s="84"/>
      <c r="D546" s="84"/>
      <c r="E546" s="84"/>
      <c r="F546" s="84"/>
      <c r="G546" s="84"/>
      <c r="H546" s="84"/>
      <c r="I546" s="84"/>
    </row>
    <row r="547" spans="1:9" x14ac:dyDescent="0.25">
      <c r="A547" s="6"/>
      <c r="B547" s="6"/>
      <c r="C547" s="6"/>
      <c r="D547" s="6"/>
      <c r="E547" s="6"/>
      <c r="F547" s="6"/>
      <c r="G547" s="6"/>
      <c r="H547" s="6"/>
      <c r="I547" s="6"/>
    </row>
    <row r="571" spans="1:9" x14ac:dyDescent="0.25">
      <c r="A571" s="78" t="s">
        <v>102</v>
      </c>
      <c r="B571" s="78"/>
      <c r="C571" s="78"/>
      <c r="D571" s="78"/>
      <c r="E571" s="78"/>
      <c r="F571" s="78"/>
      <c r="G571" s="78"/>
      <c r="H571" s="78"/>
      <c r="I571" s="78"/>
    </row>
    <row r="587" spans="1:9" ht="15" customHeight="1" x14ac:dyDescent="0.25">
      <c r="A587" s="84" t="s">
        <v>220</v>
      </c>
      <c r="B587" s="84"/>
      <c r="C587" s="84"/>
      <c r="D587" s="84"/>
      <c r="E587" s="84"/>
      <c r="F587" s="84"/>
      <c r="G587" s="84"/>
      <c r="H587" s="84"/>
      <c r="I587" s="84"/>
    </row>
    <row r="588" spans="1:9" x14ac:dyDescent="0.25">
      <c r="A588" s="84"/>
      <c r="B588" s="84"/>
      <c r="C588" s="84"/>
      <c r="D588" s="84"/>
      <c r="E588" s="84"/>
      <c r="F588" s="84"/>
      <c r="G588" s="84"/>
      <c r="H588" s="84"/>
      <c r="I588" s="84"/>
    </row>
    <row r="589" spans="1:9" x14ac:dyDescent="0.25">
      <c r="A589" s="84"/>
      <c r="B589" s="84"/>
      <c r="C589" s="84"/>
      <c r="D589" s="84"/>
      <c r="E589" s="84"/>
      <c r="F589" s="84"/>
      <c r="G589" s="84"/>
      <c r="H589" s="84"/>
      <c r="I589" s="84"/>
    </row>
    <row r="590" spans="1:9" x14ac:dyDescent="0.25">
      <c r="A590" s="84"/>
      <c r="B590" s="84"/>
      <c r="C590" s="84"/>
      <c r="D590" s="84"/>
      <c r="E590" s="84"/>
      <c r="F590" s="84"/>
      <c r="G590" s="84"/>
      <c r="H590" s="84"/>
      <c r="I590" s="84"/>
    </row>
    <row r="591" spans="1:9" x14ac:dyDescent="0.25">
      <c r="A591" s="84"/>
      <c r="B591" s="84"/>
      <c r="C591" s="84"/>
      <c r="D591" s="84"/>
      <c r="E591" s="84"/>
      <c r="F591" s="84"/>
      <c r="G591" s="84"/>
      <c r="H591" s="84"/>
      <c r="I591" s="84"/>
    </row>
    <row r="592" spans="1:9" x14ac:dyDescent="0.25">
      <c r="A592" s="84"/>
      <c r="B592" s="84"/>
      <c r="C592" s="84"/>
      <c r="D592" s="84"/>
      <c r="E592" s="84"/>
      <c r="F592" s="84"/>
      <c r="G592" s="84"/>
      <c r="H592" s="84"/>
      <c r="I592" s="84"/>
    </row>
    <row r="593" spans="1:9" x14ac:dyDescent="0.25">
      <c r="A593" s="84"/>
      <c r="B593" s="84"/>
      <c r="C593" s="84"/>
      <c r="D593" s="84"/>
      <c r="E593" s="84"/>
      <c r="F593" s="84"/>
      <c r="G593" s="84"/>
      <c r="H593" s="84"/>
      <c r="I593" s="84"/>
    </row>
    <row r="594" spans="1:9" x14ac:dyDescent="0.25">
      <c r="A594" s="84"/>
      <c r="B594" s="84"/>
      <c r="C594" s="84"/>
      <c r="D594" s="84"/>
      <c r="E594" s="84"/>
      <c r="F594" s="84"/>
      <c r="G594" s="84"/>
      <c r="H594" s="84"/>
      <c r="I594" s="84"/>
    </row>
    <row r="595" spans="1:9" x14ac:dyDescent="0.25">
      <c r="A595" s="84"/>
      <c r="B595" s="84"/>
      <c r="C595" s="84"/>
      <c r="D595" s="84"/>
      <c r="E595" s="84"/>
      <c r="F595" s="84"/>
      <c r="G595" s="84"/>
      <c r="H595" s="84"/>
      <c r="I595" s="84"/>
    </row>
    <row r="596" spans="1:9" x14ac:dyDescent="0.25">
      <c r="A596" s="84"/>
      <c r="B596" s="84"/>
      <c r="C596" s="84"/>
      <c r="D596" s="84"/>
      <c r="E596" s="84"/>
      <c r="F596" s="84"/>
      <c r="G596" s="84"/>
      <c r="H596" s="84"/>
      <c r="I596" s="84"/>
    </row>
    <row r="620" spans="1:9" x14ac:dyDescent="0.25">
      <c r="A620" s="78" t="s">
        <v>221</v>
      </c>
      <c r="B620" s="78"/>
      <c r="C620" s="78"/>
      <c r="D620" s="78"/>
      <c r="E620" s="78"/>
      <c r="F620" s="78"/>
      <c r="G620" s="78"/>
      <c r="H620" s="78"/>
      <c r="I620" s="78"/>
    </row>
    <row r="637" spans="1:9" ht="15" customHeight="1" x14ac:dyDescent="0.25">
      <c r="A637" s="84" t="s">
        <v>219</v>
      </c>
      <c r="B637" s="84"/>
      <c r="C637" s="84"/>
      <c r="D637" s="84"/>
      <c r="E637" s="84"/>
      <c r="F637" s="84"/>
      <c r="G637" s="84"/>
      <c r="H637" s="84"/>
      <c r="I637" s="84"/>
    </row>
    <row r="638" spans="1:9" x14ac:dyDescent="0.25">
      <c r="A638" s="84"/>
      <c r="B638" s="84"/>
      <c r="C638" s="84"/>
      <c r="D638" s="84"/>
      <c r="E638" s="84"/>
      <c r="F638" s="84"/>
      <c r="G638" s="84"/>
      <c r="H638" s="84"/>
      <c r="I638" s="84"/>
    </row>
    <row r="639" spans="1:9" x14ac:dyDescent="0.25">
      <c r="A639" s="84"/>
      <c r="B639" s="84"/>
      <c r="C639" s="84"/>
      <c r="D639" s="84"/>
      <c r="E639" s="84"/>
      <c r="F639" s="84"/>
      <c r="G639" s="84"/>
      <c r="H639" s="84"/>
      <c r="I639" s="84"/>
    </row>
    <row r="640" spans="1:9" x14ac:dyDescent="0.25">
      <c r="A640" s="84"/>
      <c r="B640" s="84"/>
      <c r="C640" s="84"/>
      <c r="D640" s="84"/>
      <c r="E640" s="84"/>
      <c r="F640" s="84"/>
      <c r="G640" s="84"/>
      <c r="H640" s="84"/>
      <c r="I640" s="84"/>
    </row>
    <row r="641" spans="1:9" x14ac:dyDescent="0.25">
      <c r="A641" s="84"/>
      <c r="B641" s="84"/>
      <c r="C641" s="84"/>
      <c r="D641" s="84"/>
      <c r="E641" s="84"/>
      <c r="F641" s="84"/>
      <c r="G641" s="84"/>
      <c r="H641" s="84"/>
      <c r="I641" s="84"/>
    </row>
    <row r="642" spans="1:9" x14ac:dyDescent="0.25">
      <c r="A642" s="84"/>
      <c r="B642" s="84"/>
      <c r="C642" s="84"/>
      <c r="D642" s="84"/>
      <c r="E642" s="84"/>
      <c r="F642" s="84"/>
      <c r="G642" s="84"/>
      <c r="H642" s="84"/>
      <c r="I642" s="84"/>
    </row>
    <row r="643" spans="1:9" x14ac:dyDescent="0.25">
      <c r="A643" s="84"/>
      <c r="B643" s="84"/>
      <c r="C643" s="84"/>
      <c r="D643" s="84"/>
      <c r="E643" s="84"/>
      <c r="F643" s="84"/>
      <c r="G643" s="84"/>
      <c r="H643" s="84"/>
      <c r="I643" s="84"/>
    </row>
    <row r="644" spans="1:9" x14ac:dyDescent="0.25">
      <c r="A644" s="84"/>
      <c r="B644" s="84"/>
      <c r="C644" s="84"/>
      <c r="D644" s="84"/>
      <c r="E644" s="84"/>
      <c r="F644" s="84"/>
      <c r="G644" s="84"/>
      <c r="H644" s="84"/>
      <c r="I644" s="84"/>
    </row>
    <row r="645" spans="1:9" x14ac:dyDescent="0.25">
      <c r="A645" s="84"/>
      <c r="B645" s="84"/>
      <c r="C645" s="84"/>
      <c r="D645" s="84"/>
      <c r="E645" s="84"/>
      <c r="F645" s="84"/>
      <c r="G645" s="84"/>
      <c r="H645" s="84"/>
      <c r="I645" s="84"/>
    </row>
    <row r="646" spans="1:9" x14ac:dyDescent="0.25">
      <c r="A646" s="84"/>
      <c r="B646" s="84"/>
      <c r="C646" s="84"/>
      <c r="D646" s="84"/>
      <c r="E646" s="84"/>
      <c r="F646" s="84"/>
      <c r="G646" s="84"/>
      <c r="H646" s="84"/>
      <c r="I646" s="84"/>
    </row>
    <row r="669" spans="1:9" x14ac:dyDescent="0.25">
      <c r="A669" s="78" t="s">
        <v>103</v>
      </c>
      <c r="B669" s="78"/>
      <c r="C669" s="78"/>
      <c r="D669" s="78"/>
      <c r="E669" s="78"/>
      <c r="F669" s="78"/>
      <c r="G669" s="78"/>
      <c r="H669" s="78"/>
      <c r="I669" s="78"/>
    </row>
    <row r="675" spans="1:7" ht="15" customHeight="1" x14ac:dyDescent="0.25"/>
    <row r="687" spans="1:7" ht="18.75" x14ac:dyDescent="0.3">
      <c r="A687" s="83" t="s">
        <v>104</v>
      </c>
      <c r="B687" s="83"/>
      <c r="C687" s="83"/>
      <c r="D687" s="83"/>
      <c r="E687" s="83"/>
      <c r="F687" s="83"/>
      <c r="G687" s="83"/>
    </row>
    <row r="689" spans="1:9" ht="15" customHeight="1" x14ac:dyDescent="0.25">
      <c r="A689" s="84" t="s">
        <v>227</v>
      </c>
      <c r="B689" s="84"/>
      <c r="C689" s="84"/>
      <c r="D689" s="84"/>
      <c r="E689" s="84"/>
      <c r="F689" s="84"/>
      <c r="G689" s="84"/>
      <c r="H689" s="84"/>
      <c r="I689" s="84"/>
    </row>
    <row r="690" spans="1:9" x14ac:dyDescent="0.25">
      <c r="A690" s="84"/>
      <c r="B690" s="84"/>
      <c r="C690" s="84"/>
      <c r="D690" s="84"/>
      <c r="E690" s="84"/>
      <c r="F690" s="84"/>
      <c r="G690" s="84"/>
      <c r="H690" s="84"/>
      <c r="I690" s="84"/>
    </row>
    <row r="691" spans="1:9" x14ac:dyDescent="0.25">
      <c r="A691" s="84"/>
      <c r="B691" s="84"/>
      <c r="C691" s="84"/>
      <c r="D691" s="84"/>
      <c r="E691" s="84"/>
      <c r="F691" s="84"/>
      <c r="G691" s="84"/>
      <c r="H691" s="84"/>
      <c r="I691" s="84"/>
    </row>
    <row r="692" spans="1:9" x14ac:dyDescent="0.25">
      <c r="A692" s="84"/>
      <c r="B692" s="84"/>
      <c r="C692" s="84"/>
      <c r="D692" s="84"/>
      <c r="E692" s="84"/>
      <c r="F692" s="84"/>
      <c r="G692" s="84"/>
      <c r="H692" s="84"/>
      <c r="I692" s="84"/>
    </row>
    <row r="693" spans="1:9" x14ac:dyDescent="0.25">
      <c r="A693" s="84"/>
      <c r="B693" s="84"/>
      <c r="C693" s="84"/>
      <c r="D693" s="84"/>
      <c r="E693" s="84"/>
      <c r="F693" s="84"/>
      <c r="G693" s="84"/>
      <c r="H693" s="84"/>
      <c r="I693" s="84"/>
    </row>
    <row r="694" spans="1:9" x14ac:dyDescent="0.25">
      <c r="A694" s="84"/>
      <c r="B694" s="84"/>
      <c r="C694" s="84"/>
      <c r="D694" s="84"/>
      <c r="E694" s="84"/>
      <c r="F694" s="84"/>
      <c r="G694" s="84"/>
      <c r="H694" s="84"/>
      <c r="I694" s="84"/>
    </row>
    <row r="695" spans="1:9" x14ac:dyDescent="0.25">
      <c r="A695" s="7"/>
      <c r="B695" s="7"/>
      <c r="C695" s="7"/>
      <c r="D695" s="7"/>
      <c r="E695" s="7"/>
      <c r="F695" s="7"/>
      <c r="G695" s="7"/>
      <c r="H695" s="7"/>
      <c r="I695" s="7"/>
    </row>
    <row r="696" spans="1:9" x14ac:dyDescent="0.25">
      <c r="A696" s="78" t="s">
        <v>160</v>
      </c>
      <c r="B696" s="78"/>
      <c r="C696" s="78"/>
      <c r="D696" s="78"/>
      <c r="E696" s="78"/>
      <c r="F696" s="78"/>
      <c r="G696" s="78"/>
      <c r="H696" s="78"/>
    </row>
    <row r="698" spans="1:9" ht="45" customHeight="1" x14ac:dyDescent="0.25">
      <c r="B698" s="90" t="s">
        <v>37</v>
      </c>
      <c r="C698" s="91"/>
      <c r="D698" s="92"/>
      <c r="E698" s="8" t="s">
        <v>157</v>
      </c>
      <c r="F698" s="8" t="s">
        <v>158</v>
      </c>
      <c r="G698" s="93" t="s">
        <v>159</v>
      </c>
      <c r="H698" s="94"/>
    </row>
    <row r="699" spans="1:9" x14ac:dyDescent="0.25">
      <c r="B699" s="95" t="s">
        <v>109</v>
      </c>
      <c r="C699" s="96"/>
      <c r="D699" s="97"/>
      <c r="E699" s="9">
        <v>2354.4</v>
      </c>
      <c r="F699" s="9">
        <v>21189.600000000002</v>
      </c>
      <c r="G699" s="110">
        <v>0.65549936788874841</v>
      </c>
      <c r="H699" s="111"/>
    </row>
    <row r="700" spans="1:9" x14ac:dyDescent="0.25">
      <c r="B700" s="95" t="s">
        <v>110</v>
      </c>
      <c r="C700" s="96"/>
      <c r="D700" s="97"/>
      <c r="E700" s="9">
        <v>530.4</v>
      </c>
      <c r="F700" s="9">
        <v>4773.5999999999995</v>
      </c>
      <c r="G700" s="110">
        <v>0.67803030303030298</v>
      </c>
      <c r="H700" s="111"/>
    </row>
    <row r="701" spans="1:9" x14ac:dyDescent="0.25">
      <c r="B701" s="95" t="s">
        <v>111</v>
      </c>
      <c r="C701" s="96"/>
      <c r="D701" s="97"/>
      <c r="E701" s="9">
        <v>3438.0000000000005</v>
      </c>
      <c r="F701" s="9">
        <v>30942.000000000004</v>
      </c>
      <c r="G701" s="110">
        <v>0.65902599257355043</v>
      </c>
      <c r="H701" s="111"/>
    </row>
    <row r="702" spans="1:9" x14ac:dyDescent="0.25">
      <c r="B702" s="95" t="s">
        <v>114</v>
      </c>
      <c r="C702" s="96"/>
      <c r="D702" s="97"/>
      <c r="E702" s="9">
        <v>530.4</v>
      </c>
      <c r="F702" s="9">
        <v>4773.5999999999995</v>
      </c>
      <c r="G702" s="110">
        <v>0.67803030303030298</v>
      </c>
      <c r="H702" s="111"/>
    </row>
    <row r="703" spans="1:9" x14ac:dyDescent="0.25">
      <c r="B703" s="95" t="s">
        <v>115</v>
      </c>
      <c r="C703" s="96"/>
      <c r="D703" s="97"/>
      <c r="E703" s="9">
        <v>3433.2000000000003</v>
      </c>
      <c r="F703" s="9">
        <v>30898.800000000003</v>
      </c>
      <c r="G703" s="110">
        <v>0.65950204703418069</v>
      </c>
      <c r="H703" s="111"/>
    </row>
    <row r="704" spans="1:9" x14ac:dyDescent="0.25">
      <c r="B704" s="95" t="s">
        <v>117</v>
      </c>
      <c r="C704" s="96"/>
      <c r="D704" s="97"/>
      <c r="E704" s="9">
        <v>523.20000000000005</v>
      </c>
      <c r="F704" s="9">
        <v>4708.8</v>
      </c>
      <c r="G704" s="110">
        <v>0.65593434343434343</v>
      </c>
      <c r="H704" s="111"/>
    </row>
    <row r="705" spans="1:9" x14ac:dyDescent="0.25">
      <c r="B705" s="95" t="s">
        <v>118</v>
      </c>
      <c r="C705" s="96"/>
      <c r="D705" s="97"/>
      <c r="E705" s="9">
        <v>3346.8</v>
      </c>
      <c r="F705" s="9">
        <v>30121.200000000001</v>
      </c>
      <c r="G705" s="110">
        <v>0.72554345151989286</v>
      </c>
      <c r="H705" s="111"/>
    </row>
    <row r="706" spans="1:9" x14ac:dyDescent="0.25">
      <c r="B706" s="95" t="s">
        <v>125</v>
      </c>
      <c r="C706" s="96"/>
      <c r="D706" s="97"/>
      <c r="E706" s="9">
        <v>273.60000000000002</v>
      </c>
      <c r="F706" s="9">
        <v>2462.4</v>
      </c>
      <c r="G706" s="110">
        <v>0.55555555555555558</v>
      </c>
      <c r="H706" s="111"/>
    </row>
    <row r="707" spans="1:9" x14ac:dyDescent="0.25">
      <c r="B707" s="95" t="s">
        <v>128</v>
      </c>
      <c r="C707" s="96"/>
      <c r="D707" s="97"/>
      <c r="E707" s="9">
        <v>2885.4</v>
      </c>
      <c r="F707" s="9">
        <v>25968.600000000002</v>
      </c>
      <c r="G707" s="110">
        <v>0.60986176012461057</v>
      </c>
      <c r="H707" s="111"/>
    </row>
    <row r="708" spans="1:9" x14ac:dyDescent="0.25">
      <c r="B708" s="95" t="s">
        <v>131</v>
      </c>
      <c r="C708" s="96"/>
      <c r="D708" s="97"/>
      <c r="E708" s="9">
        <v>2103.6</v>
      </c>
      <c r="F708" s="9">
        <v>18932.399999999998</v>
      </c>
      <c r="G708" s="110">
        <v>0.69323113537729242</v>
      </c>
      <c r="H708" s="111"/>
    </row>
    <row r="709" spans="1:9" x14ac:dyDescent="0.25">
      <c r="B709" s="95" t="s">
        <v>138</v>
      </c>
      <c r="C709" s="96"/>
      <c r="D709" s="97"/>
      <c r="E709" s="9">
        <v>68.400000000000006</v>
      </c>
      <c r="F709" s="9">
        <v>615.6</v>
      </c>
      <c r="G709" s="110">
        <v>0.56018518518518512</v>
      </c>
      <c r="H709" s="111"/>
    </row>
    <row r="710" spans="1:9" x14ac:dyDescent="0.25">
      <c r="B710" s="95" t="s">
        <v>141</v>
      </c>
      <c r="C710" s="96"/>
      <c r="D710" s="97"/>
      <c r="E710" s="9">
        <v>1459.8</v>
      </c>
      <c r="F710" s="9">
        <v>13138.199999999999</v>
      </c>
      <c r="G710" s="110">
        <v>0.65031045187995873</v>
      </c>
      <c r="H710" s="111"/>
    </row>
    <row r="711" spans="1:9" x14ac:dyDescent="0.25">
      <c r="B711" s="95" t="s">
        <v>145</v>
      </c>
      <c r="C711" s="96"/>
      <c r="D711" s="97"/>
      <c r="E711" s="9">
        <v>1623</v>
      </c>
      <c r="F711" s="9">
        <v>14607</v>
      </c>
      <c r="G711" s="110">
        <v>0.67235949612403101</v>
      </c>
      <c r="H711" s="111"/>
    </row>
    <row r="712" spans="1:9" x14ac:dyDescent="0.25">
      <c r="B712" s="95" t="s">
        <v>147</v>
      </c>
      <c r="C712" s="96"/>
      <c r="D712" s="97"/>
      <c r="E712" s="9">
        <v>1134.5999999999999</v>
      </c>
      <c r="F712" s="9">
        <v>10211.4</v>
      </c>
      <c r="G712" s="110">
        <v>0.61319751268204881</v>
      </c>
      <c r="H712" s="111"/>
    </row>
    <row r="713" spans="1:9" x14ac:dyDescent="0.25">
      <c r="B713" s="85" t="s">
        <v>41</v>
      </c>
      <c r="C713" s="86"/>
      <c r="D713" s="87"/>
      <c r="E713" s="10">
        <v>23704.799999999999</v>
      </c>
      <c r="F713" s="10">
        <v>213343.2</v>
      </c>
      <c r="G713" s="117">
        <v>0.66657720930154052</v>
      </c>
      <c r="H713" s="118"/>
    </row>
    <row r="716" spans="1:9" ht="18.75" x14ac:dyDescent="0.3">
      <c r="A716" s="83" t="s">
        <v>162</v>
      </c>
      <c r="B716" s="83"/>
      <c r="C716" s="83"/>
      <c r="D716" s="83"/>
      <c r="E716" s="83"/>
      <c r="F716" s="83"/>
      <c r="G716" s="83"/>
    </row>
    <row r="718" spans="1:9" ht="15" customHeight="1" x14ac:dyDescent="0.25">
      <c r="A718" s="84" t="s">
        <v>163</v>
      </c>
      <c r="B718" s="84"/>
      <c r="C718" s="84"/>
      <c r="D718" s="84"/>
      <c r="E718" s="84"/>
      <c r="F718" s="84"/>
      <c r="G718" s="84"/>
      <c r="H718" s="84"/>
      <c r="I718" s="84"/>
    </row>
    <row r="719" spans="1:9" x14ac:dyDescent="0.25">
      <c r="A719" s="84"/>
      <c r="B719" s="84"/>
      <c r="C719" s="84"/>
      <c r="D719" s="84"/>
      <c r="E719" s="84"/>
      <c r="F719" s="84"/>
      <c r="G719" s="84"/>
      <c r="H719" s="84"/>
      <c r="I719" s="84"/>
    </row>
    <row r="720" spans="1:9" x14ac:dyDescent="0.25">
      <c r="A720" s="84"/>
      <c r="B720" s="84"/>
      <c r="C720" s="84"/>
      <c r="D720" s="84"/>
      <c r="E720" s="84"/>
      <c r="F720" s="84"/>
      <c r="G720" s="84"/>
      <c r="H720" s="84"/>
      <c r="I720" s="84"/>
    </row>
    <row r="721" spans="1:9" x14ac:dyDescent="0.25">
      <c r="A721" s="84"/>
      <c r="B721" s="84"/>
      <c r="C721" s="84"/>
      <c r="D721" s="84"/>
      <c r="E721" s="84"/>
      <c r="F721" s="84"/>
      <c r="G721" s="84"/>
      <c r="H721" s="84"/>
      <c r="I721" s="84"/>
    </row>
    <row r="722" spans="1:9" x14ac:dyDescent="0.25">
      <c r="A722" s="84"/>
      <c r="B722" s="84"/>
      <c r="C722" s="84"/>
      <c r="D722" s="84"/>
      <c r="E722" s="84"/>
      <c r="F722" s="84"/>
      <c r="G722" s="84"/>
      <c r="H722" s="84"/>
      <c r="I722" s="84"/>
    </row>
    <row r="723" spans="1:9" x14ac:dyDescent="0.25">
      <c r="A723" s="84"/>
      <c r="B723" s="84"/>
      <c r="C723" s="84"/>
      <c r="D723" s="84"/>
      <c r="E723" s="84"/>
      <c r="F723" s="84"/>
      <c r="G723" s="84"/>
      <c r="H723" s="84"/>
      <c r="I723" s="84"/>
    </row>
    <row r="725" spans="1:9" ht="15" customHeight="1" x14ac:dyDescent="0.25">
      <c r="A725" s="84" t="s">
        <v>164</v>
      </c>
      <c r="B725" s="84"/>
      <c r="C725" s="84"/>
      <c r="D725" s="84"/>
      <c r="E725" s="84"/>
      <c r="F725" s="84"/>
      <c r="G725" s="84"/>
      <c r="H725" s="7"/>
      <c r="I725" s="7"/>
    </row>
    <row r="726" spans="1:9" x14ac:dyDescent="0.25">
      <c r="A726" s="7"/>
      <c r="B726" s="7"/>
      <c r="C726" s="7"/>
      <c r="D726" s="7"/>
      <c r="E726" s="7"/>
      <c r="F726" s="7"/>
      <c r="G726" s="7"/>
      <c r="H726" s="7"/>
      <c r="I726" s="7"/>
    </row>
    <row r="727" spans="1:9" x14ac:dyDescent="0.25">
      <c r="A727" s="27" t="s">
        <v>0</v>
      </c>
      <c r="B727" s="109" t="s">
        <v>165</v>
      </c>
      <c r="C727" s="109"/>
      <c r="D727" s="109"/>
      <c r="E727" s="109"/>
      <c r="F727" s="7"/>
      <c r="G727" s="7"/>
      <c r="H727" s="7"/>
      <c r="I727" s="7"/>
    </row>
    <row r="728" spans="1:9" x14ac:dyDescent="0.25">
      <c r="A728" s="27" t="s">
        <v>0</v>
      </c>
      <c r="B728" s="109" t="s">
        <v>166</v>
      </c>
      <c r="C728" s="109"/>
      <c r="D728" s="109"/>
      <c r="E728" s="109"/>
      <c r="F728" s="7"/>
      <c r="G728" s="7"/>
      <c r="H728" s="7"/>
      <c r="I728" s="7"/>
    </row>
    <row r="729" spans="1:9" x14ac:dyDescent="0.25">
      <c r="A729" s="27" t="s">
        <v>0</v>
      </c>
      <c r="B729" s="109" t="s">
        <v>167</v>
      </c>
      <c r="C729" s="109"/>
      <c r="D729" s="109"/>
      <c r="E729" s="109"/>
      <c r="F729" s="7"/>
      <c r="G729" s="7"/>
      <c r="H729" s="7"/>
      <c r="I729" s="7"/>
    </row>
    <row r="730" spans="1:9" x14ac:dyDescent="0.25">
      <c r="A730" s="27" t="s">
        <v>0</v>
      </c>
      <c r="B730" s="109" t="s">
        <v>168</v>
      </c>
      <c r="C730" s="109"/>
      <c r="D730" s="109"/>
      <c r="E730" s="109"/>
      <c r="F730" s="7"/>
      <c r="G730" s="7"/>
      <c r="H730" s="7"/>
      <c r="I730" s="7"/>
    </row>
    <row r="731" spans="1:9" x14ac:dyDescent="0.25">
      <c r="A731" s="27" t="s">
        <v>0</v>
      </c>
      <c r="B731" s="109" t="s">
        <v>169</v>
      </c>
      <c r="C731" s="109"/>
      <c r="D731" s="109"/>
      <c r="E731" s="109"/>
      <c r="F731" s="7"/>
      <c r="G731" s="7"/>
      <c r="H731" s="7"/>
      <c r="I731" s="7"/>
    </row>
    <row r="732" spans="1:9" x14ac:dyDescent="0.25">
      <c r="A732" s="27" t="s">
        <v>0</v>
      </c>
      <c r="B732" s="109" t="s">
        <v>170</v>
      </c>
      <c r="C732" s="109"/>
      <c r="D732" s="109"/>
      <c r="E732" s="109"/>
    </row>
    <row r="733" spans="1:9" x14ac:dyDescent="0.25">
      <c r="A733" s="7"/>
      <c r="B733" s="7"/>
      <c r="C733" s="7"/>
      <c r="D733" s="7"/>
      <c r="E733" s="7"/>
      <c r="F733" s="7"/>
      <c r="G733" s="7"/>
      <c r="H733" s="7"/>
      <c r="I733" s="7"/>
    </row>
    <row r="734" spans="1:9" x14ac:dyDescent="0.25">
      <c r="A734" s="78" t="s">
        <v>161</v>
      </c>
      <c r="B734" s="78"/>
      <c r="C734" s="78"/>
      <c r="D734" s="78"/>
      <c r="E734" s="78"/>
      <c r="F734" s="78"/>
      <c r="G734" s="78"/>
      <c r="H734" s="78"/>
    </row>
    <row r="736" spans="1:9" ht="45" x14ac:dyDescent="0.25">
      <c r="B736" s="90" t="s">
        <v>37</v>
      </c>
      <c r="C736" s="91"/>
      <c r="D736" s="92"/>
      <c r="E736" s="8" t="s">
        <v>105</v>
      </c>
      <c r="F736" s="8" t="s">
        <v>156</v>
      </c>
      <c r="G736" s="93" t="s">
        <v>106</v>
      </c>
      <c r="H736" s="94"/>
    </row>
    <row r="737" spans="2:8" x14ac:dyDescent="0.25">
      <c r="B737" s="95" t="s">
        <v>109</v>
      </c>
      <c r="C737" s="96"/>
      <c r="D737" s="97"/>
      <c r="E737" s="9">
        <v>283367</v>
      </c>
      <c r="F737" s="13">
        <v>40318.559999999998</v>
      </c>
      <c r="G737" s="114">
        <v>7.0282023961173223</v>
      </c>
      <c r="H737" s="115"/>
    </row>
    <row r="738" spans="2:8" x14ac:dyDescent="0.25">
      <c r="B738" s="95" t="s">
        <v>110</v>
      </c>
      <c r="C738" s="96"/>
      <c r="D738" s="97"/>
      <c r="E738" s="9">
        <v>65260</v>
      </c>
      <c r="F738" s="13">
        <v>10052.64</v>
      </c>
      <c r="G738" s="114">
        <v>6.4918270225532799</v>
      </c>
      <c r="H738" s="115"/>
    </row>
    <row r="739" spans="2:8" x14ac:dyDescent="0.25">
      <c r="B739" s="95" t="s">
        <v>111</v>
      </c>
      <c r="C739" s="96"/>
      <c r="D739" s="97"/>
      <c r="E739" s="9">
        <v>413265</v>
      </c>
      <c r="F739" s="13">
        <v>59803.920000000013</v>
      </c>
      <c r="G739" s="114">
        <v>6.9103329681398797</v>
      </c>
      <c r="H739" s="115"/>
    </row>
    <row r="740" spans="2:8" x14ac:dyDescent="0.25">
      <c r="B740" s="95" t="s">
        <v>114</v>
      </c>
      <c r="C740" s="96"/>
      <c r="D740" s="97"/>
      <c r="E740" s="9">
        <v>65260</v>
      </c>
      <c r="F740" s="13">
        <v>10052.64</v>
      </c>
      <c r="G740" s="114">
        <v>6.4918270225532799</v>
      </c>
      <c r="H740" s="115"/>
    </row>
    <row r="741" spans="2:8" x14ac:dyDescent="0.25">
      <c r="B741" s="95" t="s">
        <v>115</v>
      </c>
      <c r="C741" s="96"/>
      <c r="D741" s="97"/>
      <c r="E741" s="9">
        <v>413265</v>
      </c>
      <c r="F741" s="13">
        <v>59847.12000000001</v>
      </c>
      <c r="G741" s="114">
        <v>6.9053448185977864</v>
      </c>
      <c r="H741" s="115"/>
    </row>
    <row r="742" spans="2:8" x14ac:dyDescent="0.25">
      <c r="B742" s="95" t="s">
        <v>117</v>
      </c>
      <c r="C742" s="96"/>
      <c r="D742" s="97"/>
      <c r="E742" s="9">
        <v>63300</v>
      </c>
      <c r="F742" s="13">
        <v>8976.9599999999991</v>
      </c>
      <c r="G742" s="114">
        <v>7.0513848786226081</v>
      </c>
      <c r="H742" s="115"/>
    </row>
    <row r="743" spans="2:8" x14ac:dyDescent="0.25">
      <c r="B743" s="95" t="s">
        <v>118</v>
      </c>
      <c r="C743" s="96"/>
      <c r="D743" s="97"/>
      <c r="E743" s="9">
        <v>397732</v>
      </c>
      <c r="F743" s="13">
        <v>79627.319999999992</v>
      </c>
      <c r="G743" s="114">
        <v>4.9949188293666049</v>
      </c>
      <c r="H743" s="115"/>
    </row>
    <row r="744" spans="2:8" x14ac:dyDescent="0.25">
      <c r="B744" s="95" t="s">
        <v>125</v>
      </c>
      <c r="C744" s="96"/>
      <c r="D744" s="97"/>
      <c r="E744" s="9">
        <v>29268</v>
      </c>
      <c r="F744" s="13">
        <v>3078.0000000000005</v>
      </c>
      <c r="G744" s="114">
        <v>9.5087719298245599</v>
      </c>
      <c r="H744" s="115"/>
    </row>
    <row r="745" spans="2:8" x14ac:dyDescent="0.25">
      <c r="B745" s="95" t="s">
        <v>128</v>
      </c>
      <c r="C745" s="96"/>
      <c r="D745" s="97"/>
      <c r="E745" s="9">
        <v>314256</v>
      </c>
      <c r="F745" s="13">
        <v>40593.959999999992</v>
      </c>
      <c r="G745" s="114">
        <v>7.7414472497879014</v>
      </c>
      <c r="H745" s="115"/>
    </row>
    <row r="746" spans="2:8" x14ac:dyDescent="0.25">
      <c r="B746" s="95" t="s">
        <v>131</v>
      </c>
      <c r="C746" s="96"/>
      <c r="D746" s="97"/>
      <c r="E746" s="9">
        <v>179560</v>
      </c>
      <c r="F746" s="13">
        <v>42783.119999999995</v>
      </c>
      <c r="G746" s="114">
        <v>4.1969823612677155</v>
      </c>
      <c r="H746" s="115"/>
    </row>
    <row r="747" spans="2:8" x14ac:dyDescent="0.25">
      <c r="B747" s="95" t="s">
        <v>138</v>
      </c>
      <c r="C747" s="96"/>
      <c r="D747" s="97"/>
      <c r="E747" s="9">
        <v>7830</v>
      </c>
      <c r="F747" s="13">
        <v>784.07999999999981</v>
      </c>
      <c r="G747" s="114">
        <v>9.9862258953168066</v>
      </c>
      <c r="H747" s="115"/>
    </row>
    <row r="748" spans="2:8" x14ac:dyDescent="0.25">
      <c r="B748" s="95" t="s">
        <v>141</v>
      </c>
      <c r="C748" s="96"/>
      <c r="D748" s="97"/>
      <c r="E748" s="9">
        <v>143816</v>
      </c>
      <c r="F748" s="13">
        <v>24432.840000000004</v>
      </c>
      <c r="G748" s="114">
        <v>5.8861761465306524</v>
      </c>
      <c r="H748" s="115"/>
    </row>
    <row r="749" spans="2:8" x14ac:dyDescent="0.25">
      <c r="B749" s="95" t="s">
        <v>145</v>
      </c>
      <c r="C749" s="96"/>
      <c r="D749" s="97"/>
      <c r="E749" s="9">
        <v>198433</v>
      </c>
      <c r="F749" s="13">
        <v>29975.4</v>
      </c>
      <c r="G749" s="114">
        <v>6.6198616198616191</v>
      </c>
      <c r="H749" s="115"/>
    </row>
    <row r="750" spans="2:8" x14ac:dyDescent="0.25">
      <c r="B750" s="95" t="s">
        <v>147</v>
      </c>
      <c r="C750" s="96"/>
      <c r="D750" s="97"/>
      <c r="E750" s="9">
        <v>137320</v>
      </c>
      <c r="F750" s="13">
        <v>16188.119999999997</v>
      </c>
      <c r="G750" s="114">
        <v>8.4827639034057096</v>
      </c>
      <c r="H750" s="115"/>
    </row>
    <row r="751" spans="2:8" x14ac:dyDescent="0.25">
      <c r="B751" s="85" t="s">
        <v>41</v>
      </c>
      <c r="C751" s="86"/>
      <c r="D751" s="87"/>
      <c r="E751" s="14">
        <v>2711932</v>
      </c>
      <c r="F751" s="14">
        <v>426514.68000000005</v>
      </c>
      <c r="G751" s="112">
        <v>6.358355590480496</v>
      </c>
      <c r="H751" s="113"/>
    </row>
    <row r="752" spans="2:8" x14ac:dyDescent="0.25">
      <c r="B752" s="28"/>
      <c r="C752" s="28"/>
      <c r="D752" s="28"/>
      <c r="E752" s="29"/>
      <c r="F752" s="29"/>
      <c r="G752" s="30"/>
      <c r="H752" s="30"/>
    </row>
    <row r="753" spans="2:8" x14ac:dyDescent="0.25">
      <c r="B753" s="28"/>
      <c r="C753" s="28"/>
      <c r="D753" s="28"/>
      <c r="E753" s="29"/>
      <c r="F753" s="29"/>
      <c r="G753" s="30"/>
      <c r="H753" s="30"/>
    </row>
    <row r="757" spans="2:8" x14ac:dyDescent="0.25">
      <c r="B757" s="28"/>
      <c r="C757" s="28"/>
      <c r="D757" s="28"/>
      <c r="E757" s="29"/>
      <c r="F757" s="29"/>
      <c r="G757" s="30"/>
      <c r="H757" s="30"/>
    </row>
    <row r="758" spans="2:8" x14ac:dyDescent="0.25">
      <c r="B758" s="28"/>
      <c r="C758" s="28"/>
      <c r="D758" s="28"/>
      <c r="E758" s="29"/>
      <c r="F758" s="29"/>
      <c r="G758" s="30"/>
      <c r="H758" s="30"/>
    </row>
    <row r="762" spans="2:8" x14ac:dyDescent="0.25">
      <c r="B762" s="28"/>
      <c r="C762" s="28"/>
      <c r="D762" s="28"/>
      <c r="E762" s="29"/>
      <c r="F762" s="29"/>
      <c r="G762" s="30"/>
      <c r="H762" s="30"/>
    </row>
    <row r="763" spans="2:8" x14ac:dyDescent="0.25">
      <c r="B763" s="28"/>
      <c r="C763" s="28"/>
      <c r="D763" s="28"/>
      <c r="E763" s="29"/>
      <c r="F763" s="29"/>
      <c r="G763" s="30"/>
      <c r="H763" s="30"/>
    </row>
    <row r="767" spans="2:8" x14ac:dyDescent="0.25">
      <c r="B767" s="28"/>
      <c r="C767" s="28"/>
      <c r="D767" s="28"/>
      <c r="E767" s="29"/>
      <c r="F767" s="29"/>
      <c r="G767" s="30"/>
      <c r="H767" s="30"/>
    </row>
    <row r="768" spans="2:8" x14ac:dyDescent="0.25">
      <c r="B768" s="28"/>
      <c r="C768" s="28"/>
      <c r="D768" s="28"/>
      <c r="E768" s="29"/>
      <c r="F768" s="29"/>
      <c r="G768" s="30"/>
      <c r="H768" s="30"/>
    </row>
    <row r="772" spans="1:9" x14ac:dyDescent="0.25">
      <c r="B772" s="28"/>
      <c r="C772" s="28"/>
      <c r="D772" s="28"/>
      <c r="E772" s="29"/>
      <c r="F772" s="29"/>
      <c r="G772" s="30"/>
      <c r="H772" s="30"/>
    </row>
    <row r="773" spans="1:9" x14ac:dyDescent="0.25">
      <c r="B773" s="28"/>
      <c r="C773" s="28"/>
      <c r="D773" s="28"/>
      <c r="E773" s="29"/>
      <c r="F773" s="29"/>
      <c r="G773" s="30"/>
      <c r="H773" s="30"/>
    </row>
    <row r="777" spans="1:9" x14ac:dyDescent="0.25">
      <c r="B777" s="28"/>
      <c r="C777" s="28"/>
      <c r="D777" s="28"/>
      <c r="E777" s="29"/>
      <c r="F777" s="29"/>
      <c r="G777" s="30"/>
      <c r="H777" s="30"/>
    </row>
    <row r="778" spans="1:9" x14ac:dyDescent="0.25">
      <c r="B778" s="28"/>
      <c r="C778" s="28"/>
      <c r="D778" s="28"/>
      <c r="E778" s="29"/>
      <c r="F778" s="29"/>
      <c r="G778" s="30"/>
      <c r="H778" s="30"/>
    </row>
    <row r="782" spans="1:9" ht="18.75" x14ac:dyDescent="0.3">
      <c r="A782" s="83" t="s">
        <v>107</v>
      </c>
      <c r="B782" s="83"/>
      <c r="C782" s="83"/>
      <c r="D782" s="83"/>
      <c r="E782" s="83"/>
      <c r="F782" s="83"/>
      <c r="G782" s="83"/>
    </row>
    <row r="784" spans="1:9" ht="15" customHeight="1" x14ac:dyDescent="0.25">
      <c r="A784" s="84" t="s">
        <v>416</v>
      </c>
      <c r="B784" s="84"/>
      <c r="C784" s="84"/>
      <c r="D784" s="84"/>
      <c r="E784" s="84"/>
      <c r="F784" s="84"/>
      <c r="G784" s="84"/>
      <c r="H784" s="84"/>
      <c r="I784" s="84"/>
    </row>
    <row r="785" spans="1:9" x14ac:dyDescent="0.25">
      <c r="A785" s="84"/>
      <c r="B785" s="84"/>
      <c r="C785" s="84"/>
      <c r="D785" s="84"/>
      <c r="E785" s="84"/>
      <c r="F785" s="84"/>
      <c r="G785" s="84"/>
      <c r="H785" s="84"/>
      <c r="I785" s="84"/>
    </row>
    <row r="786" spans="1:9" x14ac:dyDescent="0.25">
      <c r="A786" s="84"/>
      <c r="B786" s="84"/>
      <c r="C786" s="84"/>
      <c r="D786" s="84"/>
      <c r="E786" s="84"/>
      <c r="F786" s="84"/>
      <c r="G786" s="84"/>
      <c r="H786" s="84"/>
      <c r="I786" s="84"/>
    </row>
    <row r="787" spans="1:9" x14ac:dyDescent="0.25">
      <c r="A787" s="84"/>
      <c r="B787" s="84"/>
      <c r="C787" s="84"/>
      <c r="D787" s="84"/>
      <c r="E787" s="84"/>
      <c r="F787" s="84"/>
      <c r="G787" s="84"/>
      <c r="H787" s="84"/>
      <c r="I787" s="84"/>
    </row>
    <row r="788" spans="1:9" x14ac:dyDescent="0.25">
      <c r="A788" s="84"/>
      <c r="B788" s="84"/>
      <c r="C788" s="84"/>
      <c r="D788" s="84"/>
      <c r="E788" s="84"/>
      <c r="F788" s="84"/>
      <c r="G788" s="84"/>
      <c r="H788" s="84"/>
      <c r="I788" s="84"/>
    </row>
    <row r="789" spans="1:9" x14ac:dyDescent="0.25">
      <c r="A789" s="84"/>
      <c r="B789" s="84"/>
      <c r="C789" s="84"/>
      <c r="D789" s="84"/>
      <c r="E789" s="84"/>
      <c r="F789" s="84"/>
      <c r="G789" s="84"/>
      <c r="H789" s="84"/>
      <c r="I789" s="84"/>
    </row>
    <row r="790" spans="1:9" x14ac:dyDescent="0.25">
      <c r="A790" s="84"/>
      <c r="B790" s="84"/>
      <c r="C790" s="84"/>
      <c r="D790" s="84"/>
      <c r="E790" s="84"/>
      <c r="F790" s="84"/>
      <c r="G790" s="84"/>
      <c r="H790" s="84"/>
      <c r="I790" s="84"/>
    </row>
    <row r="791" spans="1:9" x14ac:dyDescent="0.25">
      <c r="A791" s="84"/>
      <c r="B791" s="84"/>
      <c r="C791" s="84"/>
      <c r="D791" s="84"/>
      <c r="E791" s="84"/>
      <c r="F791" s="84"/>
      <c r="G791" s="84"/>
      <c r="H791" s="84"/>
      <c r="I791" s="84"/>
    </row>
    <row r="792" spans="1:9" x14ac:dyDescent="0.25">
      <c r="A792" s="84"/>
      <c r="B792" s="84"/>
      <c r="C792" s="84"/>
      <c r="D792" s="84"/>
      <c r="E792" s="84"/>
      <c r="F792" s="84"/>
      <c r="G792" s="84"/>
      <c r="H792" s="84"/>
      <c r="I792" s="84"/>
    </row>
    <row r="793" spans="1:9" x14ac:dyDescent="0.25">
      <c r="A793" s="84"/>
      <c r="B793" s="84"/>
      <c r="C793" s="84"/>
      <c r="D793" s="84"/>
      <c r="E793" s="84"/>
      <c r="F793" s="84"/>
      <c r="G793" s="84"/>
      <c r="H793" s="84"/>
      <c r="I793" s="84"/>
    </row>
    <row r="794" spans="1:9" x14ac:dyDescent="0.25">
      <c r="A794" s="84"/>
      <c r="B794" s="84"/>
      <c r="C794" s="84"/>
      <c r="D794" s="84"/>
      <c r="E794" s="84"/>
      <c r="F794" s="84"/>
      <c r="G794" s="84"/>
      <c r="H794" s="84"/>
      <c r="I794" s="84"/>
    </row>
    <row r="795" spans="1:9" x14ac:dyDescent="0.25">
      <c r="A795" s="84"/>
      <c r="B795" s="84"/>
      <c r="C795" s="84"/>
      <c r="D795" s="84"/>
      <c r="E795" s="84"/>
      <c r="F795" s="84"/>
      <c r="G795" s="84"/>
      <c r="H795" s="84"/>
      <c r="I795" s="84"/>
    </row>
    <row r="796" spans="1:9" x14ac:dyDescent="0.25">
      <c r="A796" s="84"/>
      <c r="B796" s="84"/>
      <c r="C796" s="84"/>
      <c r="D796" s="84"/>
      <c r="E796" s="84"/>
      <c r="F796" s="84"/>
      <c r="G796" s="84"/>
      <c r="H796" s="84"/>
      <c r="I796" s="84"/>
    </row>
    <row r="797" spans="1:9" x14ac:dyDescent="0.25">
      <c r="A797" s="84"/>
      <c r="B797" s="84"/>
      <c r="C797" s="84"/>
      <c r="D797" s="84"/>
      <c r="E797" s="84"/>
      <c r="F797" s="84"/>
      <c r="G797" s="84"/>
      <c r="H797" s="84"/>
      <c r="I797" s="84"/>
    </row>
    <row r="798" spans="1:9" x14ac:dyDescent="0.25">
      <c r="A798" s="84"/>
      <c r="B798" s="84"/>
      <c r="C798" s="84"/>
      <c r="D798" s="84"/>
      <c r="E798" s="84"/>
      <c r="F798" s="84"/>
      <c r="G798" s="84"/>
      <c r="H798" s="84"/>
      <c r="I798" s="84"/>
    </row>
    <row r="799" spans="1:9" x14ac:dyDescent="0.25">
      <c r="A799" s="84"/>
      <c r="B799" s="84"/>
      <c r="C799" s="84"/>
      <c r="D799" s="84"/>
      <c r="E799" s="84"/>
      <c r="F799" s="84"/>
      <c r="G799" s="84"/>
      <c r="H799" s="84"/>
      <c r="I799" s="84"/>
    </row>
    <row r="800" spans="1:9" x14ac:dyDescent="0.25">
      <c r="A800" s="84"/>
      <c r="B800" s="84"/>
      <c r="C800" s="84"/>
      <c r="D800" s="84"/>
      <c r="E800" s="84"/>
      <c r="F800" s="84"/>
      <c r="G800" s="84"/>
      <c r="H800" s="84"/>
      <c r="I800" s="84"/>
    </row>
    <row r="801" spans="1:9" x14ac:dyDescent="0.25">
      <c r="A801" s="84"/>
      <c r="B801" s="84"/>
      <c r="C801" s="84"/>
      <c r="D801" s="84"/>
      <c r="E801" s="84"/>
      <c r="F801" s="84"/>
      <c r="G801" s="84"/>
      <c r="H801" s="84"/>
      <c r="I801" s="84"/>
    </row>
    <row r="802" spans="1:9" x14ac:dyDescent="0.25">
      <c r="A802" s="84"/>
      <c r="B802" s="84"/>
      <c r="C802" s="84"/>
      <c r="D802" s="84"/>
      <c r="E802" s="84"/>
      <c r="F802" s="84"/>
      <c r="G802" s="84"/>
      <c r="H802" s="84"/>
      <c r="I802" s="84"/>
    </row>
    <row r="803" spans="1:9" x14ac:dyDescent="0.25">
      <c r="A803" s="84"/>
      <c r="B803" s="84"/>
      <c r="C803" s="84"/>
      <c r="D803" s="84"/>
      <c r="E803" s="84"/>
      <c r="F803" s="84"/>
      <c r="G803" s="84"/>
      <c r="H803" s="84"/>
      <c r="I803" s="84"/>
    </row>
    <row r="804" spans="1:9" x14ac:dyDescent="0.25">
      <c r="A804" s="6"/>
      <c r="B804" s="6"/>
      <c r="C804" s="6"/>
      <c r="D804" s="6"/>
      <c r="E804" s="6"/>
      <c r="F804" s="6"/>
      <c r="G804" s="6"/>
      <c r="H804" s="6"/>
      <c r="I804" s="6"/>
    </row>
    <row r="805" spans="1:9" x14ac:dyDescent="0.25">
      <c r="A805" s="6"/>
      <c r="B805" s="6"/>
      <c r="C805" s="6"/>
      <c r="D805" s="6"/>
      <c r="E805" s="6"/>
      <c r="F805" s="6"/>
      <c r="G805" s="6"/>
      <c r="H805" s="6"/>
      <c r="I805" s="6"/>
    </row>
    <row r="806" spans="1:9" ht="21" x14ac:dyDescent="0.35">
      <c r="A806" s="6"/>
      <c r="B806" s="6"/>
      <c r="C806" s="6"/>
      <c r="D806" s="6"/>
      <c r="E806" s="6"/>
      <c r="F806" s="6"/>
      <c r="G806" s="53"/>
    </row>
    <row r="807" spans="1:9" ht="21" x14ac:dyDescent="0.35">
      <c r="A807" s="6"/>
      <c r="B807" s="6"/>
      <c r="C807" s="6"/>
      <c r="D807" s="6"/>
      <c r="E807" s="6"/>
      <c r="F807" s="6"/>
      <c r="G807" s="53"/>
    </row>
    <row r="808" spans="1:9" ht="21" x14ac:dyDescent="0.35">
      <c r="A808" s="6"/>
      <c r="B808" s="6"/>
      <c r="C808" s="6"/>
      <c r="D808" s="6"/>
      <c r="E808" s="75" t="s">
        <v>433</v>
      </c>
      <c r="F808" s="75"/>
      <c r="G808" s="76" t="s">
        <v>436</v>
      </c>
      <c r="H808" s="76"/>
      <c r="I808" s="76"/>
    </row>
    <row r="809" spans="1:9" ht="21" x14ac:dyDescent="0.35">
      <c r="A809" s="6"/>
      <c r="B809" s="6"/>
      <c r="C809" s="6"/>
      <c r="D809" s="6"/>
      <c r="E809" s="75"/>
      <c r="F809" s="75"/>
      <c r="G809" s="77" t="s">
        <v>434</v>
      </c>
      <c r="H809" s="77"/>
      <c r="I809" s="77"/>
    </row>
    <row r="810" spans="1:9" ht="15" customHeight="1" x14ac:dyDescent="0.35">
      <c r="A810" s="7"/>
      <c r="B810" s="7"/>
      <c r="C810" s="54"/>
      <c r="D810" s="54"/>
      <c r="E810" s="75"/>
      <c r="F810" s="75"/>
      <c r="G810" s="77" t="s">
        <v>437</v>
      </c>
      <c r="H810" s="77"/>
      <c r="I810" s="77"/>
    </row>
    <row r="811" spans="1:9" ht="15" customHeight="1" x14ac:dyDescent="0.35">
      <c r="A811" s="7"/>
      <c r="B811" s="7"/>
      <c r="C811" s="54"/>
      <c r="D811" s="54"/>
      <c r="E811" s="75"/>
      <c r="F811" s="75"/>
      <c r="G811" s="77" t="s">
        <v>438</v>
      </c>
      <c r="H811" s="77"/>
      <c r="I811" s="77"/>
    </row>
    <row r="812" spans="1:9" ht="15" customHeight="1" x14ac:dyDescent="0.35">
      <c r="A812" s="7"/>
      <c r="B812" s="7"/>
      <c r="C812" s="54"/>
      <c r="D812" s="54"/>
      <c r="E812" s="75"/>
      <c r="F812" s="75"/>
      <c r="G812" s="77" t="s">
        <v>435</v>
      </c>
      <c r="H812" s="77"/>
      <c r="I812" s="77"/>
    </row>
    <row r="813" spans="1:9" ht="15" customHeight="1" x14ac:dyDescent="0.25">
      <c r="A813" s="7"/>
      <c r="B813" s="7"/>
      <c r="C813" s="54"/>
      <c r="D813" s="54"/>
      <c r="E813" s="7"/>
      <c r="F813" s="7"/>
    </row>
    <row r="820" spans="1:6" ht="21" x14ac:dyDescent="0.35">
      <c r="A820" s="54"/>
      <c r="B820" s="54"/>
      <c r="C820" s="53"/>
      <c r="D820" s="53"/>
      <c r="E820" s="54"/>
      <c r="F820" s="54"/>
    </row>
    <row r="821" spans="1:6" ht="21" x14ac:dyDescent="0.35">
      <c r="A821" s="54"/>
      <c r="B821" s="54"/>
      <c r="C821" s="53"/>
      <c r="D821" s="53"/>
      <c r="E821" s="54"/>
      <c r="F821" s="54"/>
    </row>
    <row r="822" spans="1:6" ht="21" x14ac:dyDescent="0.35">
      <c r="A822" s="54"/>
      <c r="B822" s="54"/>
      <c r="C822" s="53"/>
      <c r="D822" s="53"/>
    </row>
    <row r="823" spans="1:6" ht="21" x14ac:dyDescent="0.35">
      <c r="A823" s="54"/>
      <c r="B823" s="54"/>
      <c r="C823" s="53"/>
      <c r="D823" s="53"/>
    </row>
    <row r="827" spans="1:6" ht="15" customHeight="1" x14ac:dyDescent="0.25">
      <c r="E827" s="54"/>
      <c r="F827" s="54"/>
    </row>
  </sheetData>
  <mergeCells count="528">
    <mergeCell ref="B737:D737"/>
    <mergeCell ref="G737:H737"/>
    <mergeCell ref="B738:D738"/>
    <mergeCell ref="G738:H738"/>
    <mergeCell ref="G750:H750"/>
    <mergeCell ref="B742:D742"/>
    <mergeCell ref="G742:H742"/>
    <mergeCell ref="B743:D743"/>
    <mergeCell ref="G743:H743"/>
    <mergeCell ref="B744:D744"/>
    <mergeCell ref="G744:H744"/>
    <mergeCell ref="B745:D745"/>
    <mergeCell ref="G745:H745"/>
    <mergeCell ref="B746:D746"/>
    <mergeCell ref="G746:H746"/>
    <mergeCell ref="D467:E467"/>
    <mergeCell ref="A468:C468"/>
    <mergeCell ref="D468:E468"/>
    <mergeCell ref="A469:C469"/>
    <mergeCell ref="D469:E469"/>
    <mergeCell ref="A734:H734"/>
    <mergeCell ref="B705:D705"/>
    <mergeCell ref="G705:H705"/>
    <mergeCell ref="B706:D706"/>
    <mergeCell ref="G706:H706"/>
    <mergeCell ref="B707:D707"/>
    <mergeCell ref="G707:H707"/>
    <mergeCell ref="B713:D713"/>
    <mergeCell ref="G713:H713"/>
    <mergeCell ref="G708:H708"/>
    <mergeCell ref="B709:D709"/>
    <mergeCell ref="G709:H709"/>
    <mergeCell ref="B710:D710"/>
    <mergeCell ref="A637:I646"/>
    <mergeCell ref="A669:I669"/>
    <mergeCell ref="A687:G687"/>
    <mergeCell ref="A689:I694"/>
    <mergeCell ref="A497:I506"/>
    <mergeCell ref="A530:I530"/>
    <mergeCell ref="G166:H166"/>
    <mergeCell ref="G168:H168"/>
    <mergeCell ref="G169:H169"/>
    <mergeCell ref="G171:H171"/>
    <mergeCell ref="G172:H172"/>
    <mergeCell ref="G174:H174"/>
    <mergeCell ref="G175:H175"/>
    <mergeCell ref="G176:H176"/>
    <mergeCell ref="G177:H177"/>
    <mergeCell ref="B168:D168"/>
    <mergeCell ref="B176:D176"/>
    <mergeCell ref="B174:D174"/>
    <mergeCell ref="B699:D699"/>
    <mergeCell ref="G699:H699"/>
    <mergeCell ref="B700:D700"/>
    <mergeCell ref="G700:H700"/>
    <mergeCell ref="B701:D701"/>
    <mergeCell ref="G701:H701"/>
    <mergeCell ref="A487:G487"/>
    <mergeCell ref="A490:I494"/>
    <mergeCell ref="A478:E478"/>
    <mergeCell ref="A467:C467"/>
    <mergeCell ref="A432:C432"/>
    <mergeCell ref="D432:E432"/>
    <mergeCell ref="A433:C433"/>
    <mergeCell ref="D433:E433"/>
    <mergeCell ref="A435:C435"/>
    <mergeCell ref="D435:E435"/>
    <mergeCell ref="A195:I199"/>
    <mergeCell ref="A202:G202"/>
    <mergeCell ref="A205:I208"/>
    <mergeCell ref="A211:G211"/>
    <mergeCell ref="A429:C429"/>
    <mergeCell ref="A782:G782"/>
    <mergeCell ref="A784:I803"/>
    <mergeCell ref="B736:D736"/>
    <mergeCell ref="G736:H736"/>
    <mergeCell ref="B751:D751"/>
    <mergeCell ref="G751:H751"/>
    <mergeCell ref="B731:E731"/>
    <mergeCell ref="A716:G716"/>
    <mergeCell ref="A718:I723"/>
    <mergeCell ref="A725:G725"/>
    <mergeCell ref="B732:E732"/>
    <mergeCell ref="B739:D739"/>
    <mergeCell ref="G739:H739"/>
    <mergeCell ref="B740:D740"/>
    <mergeCell ref="G740:H740"/>
    <mergeCell ref="B741:D741"/>
    <mergeCell ref="G741:H741"/>
    <mergeCell ref="B747:D747"/>
    <mergeCell ref="G747:H747"/>
    <mergeCell ref="B748:D748"/>
    <mergeCell ref="G748:H748"/>
    <mergeCell ref="B749:D749"/>
    <mergeCell ref="G749:H749"/>
    <mergeCell ref="B750:D750"/>
    <mergeCell ref="A537:I546"/>
    <mergeCell ref="A571:I571"/>
    <mergeCell ref="A587:I596"/>
    <mergeCell ref="A620:I620"/>
    <mergeCell ref="B698:D698"/>
    <mergeCell ref="G698:H698"/>
    <mergeCell ref="B727:E727"/>
    <mergeCell ref="B728:E728"/>
    <mergeCell ref="B729:E729"/>
    <mergeCell ref="B730:E730"/>
    <mergeCell ref="A696:H696"/>
    <mergeCell ref="B703:D703"/>
    <mergeCell ref="G703:H703"/>
    <mergeCell ref="B704:D704"/>
    <mergeCell ref="G710:H710"/>
    <mergeCell ref="B711:D711"/>
    <mergeCell ref="G711:H711"/>
    <mergeCell ref="B712:D712"/>
    <mergeCell ref="G712:H712"/>
    <mergeCell ref="B708:D708"/>
    <mergeCell ref="B702:D702"/>
    <mergeCell ref="G702:H702"/>
    <mergeCell ref="G704:H704"/>
    <mergeCell ref="A215:E215"/>
    <mergeCell ref="C217:E217"/>
    <mergeCell ref="A218:C218"/>
    <mergeCell ref="D218:E218"/>
    <mergeCell ref="A219:C219"/>
    <mergeCell ref="D219:E219"/>
    <mergeCell ref="A220:C220"/>
    <mergeCell ref="A361:E361"/>
    <mergeCell ref="D220:E220"/>
    <mergeCell ref="A221:C221"/>
    <mergeCell ref="D221:E221"/>
    <mergeCell ref="A222:C222"/>
    <mergeCell ref="D222:E222"/>
    <mergeCell ref="A223:C223"/>
    <mergeCell ref="D223:E223"/>
    <mergeCell ref="A224:C224"/>
    <mergeCell ref="D224:E224"/>
    <mergeCell ref="A345:E345"/>
    <mergeCell ref="A330:E330"/>
    <mergeCell ref="A225:C225"/>
    <mergeCell ref="D225:E225"/>
    <mergeCell ref="A226:C226"/>
    <mergeCell ref="D226:E226"/>
    <mergeCell ref="A227:C227"/>
    <mergeCell ref="A213:G213"/>
    <mergeCell ref="A424:C424"/>
    <mergeCell ref="D424:E424"/>
    <mergeCell ref="A425:C425"/>
    <mergeCell ref="D425:E425"/>
    <mergeCell ref="A180:I185"/>
    <mergeCell ref="A192:G192"/>
    <mergeCell ref="B8:H11"/>
    <mergeCell ref="B36:C41"/>
    <mergeCell ref="D36:H41"/>
    <mergeCell ref="B48:C48"/>
    <mergeCell ref="D48:H48"/>
    <mergeCell ref="A95:G95"/>
    <mergeCell ref="A51:C51"/>
    <mergeCell ref="C53:H53"/>
    <mergeCell ref="C54:H54"/>
    <mergeCell ref="C55:H55"/>
    <mergeCell ref="D56:H56"/>
    <mergeCell ref="D57:H57"/>
    <mergeCell ref="D58:H58"/>
    <mergeCell ref="C59:H59"/>
    <mergeCell ref="C60:G60"/>
    <mergeCell ref="C61:G61"/>
    <mergeCell ref="A98:I111"/>
    <mergeCell ref="A135:D135"/>
    <mergeCell ref="A144:G144"/>
    <mergeCell ref="A147:I158"/>
    <mergeCell ref="B178:D178"/>
    <mergeCell ref="G178:H178"/>
    <mergeCell ref="A161:H161"/>
    <mergeCell ref="B163:D163"/>
    <mergeCell ref="G163:H163"/>
    <mergeCell ref="B173:D173"/>
    <mergeCell ref="G173:H173"/>
    <mergeCell ref="B170:D170"/>
    <mergeCell ref="G170:H170"/>
    <mergeCell ref="B171:D171"/>
    <mergeCell ref="B172:D172"/>
    <mergeCell ref="B177:D177"/>
    <mergeCell ref="B169:D169"/>
    <mergeCell ref="B175:D175"/>
    <mergeCell ref="B164:D164"/>
    <mergeCell ref="G164:H164"/>
    <mergeCell ref="B165:D165"/>
    <mergeCell ref="B166:D166"/>
    <mergeCell ref="B167:D167"/>
    <mergeCell ref="G165:H165"/>
    <mergeCell ref="G167:H167"/>
    <mergeCell ref="D227:E227"/>
    <mergeCell ref="A229:C229"/>
    <mergeCell ref="D229:E229"/>
    <mergeCell ref="A241:E241"/>
    <mergeCell ref="C243:E243"/>
    <mergeCell ref="A244:C244"/>
    <mergeCell ref="D244:E244"/>
    <mergeCell ref="A228:C228"/>
    <mergeCell ref="D228:E228"/>
    <mergeCell ref="A245:C245"/>
    <mergeCell ref="D245:E245"/>
    <mergeCell ref="A246:C246"/>
    <mergeCell ref="D246:E246"/>
    <mergeCell ref="A247:C247"/>
    <mergeCell ref="D247:E247"/>
    <mergeCell ref="A248:C248"/>
    <mergeCell ref="D248:E248"/>
    <mergeCell ref="A249:C249"/>
    <mergeCell ref="D249:E249"/>
    <mergeCell ref="A250:C250"/>
    <mergeCell ref="D250:E250"/>
    <mergeCell ref="A251:C251"/>
    <mergeCell ref="D251:E251"/>
    <mergeCell ref="A252:C252"/>
    <mergeCell ref="D252:E252"/>
    <mergeCell ref="A253:C253"/>
    <mergeCell ref="D253:E253"/>
    <mergeCell ref="A255:C255"/>
    <mergeCell ref="D255:E255"/>
    <mergeCell ref="A254:C254"/>
    <mergeCell ref="D254:E254"/>
    <mergeCell ref="A257:E257"/>
    <mergeCell ref="C259:E259"/>
    <mergeCell ref="A260:C260"/>
    <mergeCell ref="D260:E260"/>
    <mergeCell ref="A261:C261"/>
    <mergeCell ref="D261:E261"/>
    <mergeCell ref="A262:C262"/>
    <mergeCell ref="D262:E262"/>
    <mergeCell ref="A263:C263"/>
    <mergeCell ref="D263:E263"/>
    <mergeCell ref="A264:C264"/>
    <mergeCell ref="D264:E264"/>
    <mergeCell ref="A265:C265"/>
    <mergeCell ref="D265:E265"/>
    <mergeCell ref="A266:C266"/>
    <mergeCell ref="D266:E266"/>
    <mergeCell ref="A267:C267"/>
    <mergeCell ref="D267:E267"/>
    <mergeCell ref="A268:C268"/>
    <mergeCell ref="D268:E268"/>
    <mergeCell ref="A269:C269"/>
    <mergeCell ref="D269:E269"/>
    <mergeCell ref="A271:C271"/>
    <mergeCell ref="D271:E271"/>
    <mergeCell ref="A276:C276"/>
    <mergeCell ref="D276:F276"/>
    <mergeCell ref="A277:C277"/>
    <mergeCell ref="D277:E277"/>
    <mergeCell ref="A278:C278"/>
    <mergeCell ref="D278:E278"/>
    <mergeCell ref="A270:C270"/>
    <mergeCell ref="D270:E270"/>
    <mergeCell ref="A284:C284"/>
    <mergeCell ref="D284:E284"/>
    <mergeCell ref="A285:C285"/>
    <mergeCell ref="D285:E285"/>
    <mergeCell ref="A287:C287"/>
    <mergeCell ref="D287:E287"/>
    <mergeCell ref="A273:E273"/>
    <mergeCell ref="A290:E290"/>
    <mergeCell ref="A293:C293"/>
    <mergeCell ref="D293:F293"/>
    <mergeCell ref="A279:C279"/>
    <mergeCell ref="D279:E279"/>
    <mergeCell ref="A280:C280"/>
    <mergeCell ref="D280:E280"/>
    <mergeCell ref="A281:C281"/>
    <mergeCell ref="D281:E281"/>
    <mergeCell ref="A282:C282"/>
    <mergeCell ref="D282:E282"/>
    <mergeCell ref="A283:C283"/>
    <mergeCell ref="D283:E283"/>
    <mergeCell ref="A286:C286"/>
    <mergeCell ref="D286:E286"/>
    <mergeCell ref="A294:C294"/>
    <mergeCell ref="D294:E294"/>
    <mergeCell ref="A295:C295"/>
    <mergeCell ref="D295:E295"/>
    <mergeCell ref="A296:C296"/>
    <mergeCell ref="D296:E296"/>
    <mergeCell ref="A297:C297"/>
    <mergeCell ref="D297:E297"/>
    <mergeCell ref="A298:C298"/>
    <mergeCell ref="D298:E298"/>
    <mergeCell ref="A311:C311"/>
    <mergeCell ref="D311:E311"/>
    <mergeCell ref="A312:C312"/>
    <mergeCell ref="D312:E312"/>
    <mergeCell ref="A313:C313"/>
    <mergeCell ref="D313:E313"/>
    <mergeCell ref="A299:C299"/>
    <mergeCell ref="D299:E299"/>
    <mergeCell ref="A300:C300"/>
    <mergeCell ref="D300:E300"/>
    <mergeCell ref="A301:C301"/>
    <mergeCell ref="D301:E301"/>
    <mergeCell ref="A302:C302"/>
    <mergeCell ref="D302:E302"/>
    <mergeCell ref="A304:C304"/>
    <mergeCell ref="D304:E304"/>
    <mergeCell ref="A303:C303"/>
    <mergeCell ref="D303:E303"/>
    <mergeCell ref="A320:C320"/>
    <mergeCell ref="D320:E320"/>
    <mergeCell ref="A306:E306"/>
    <mergeCell ref="A325:C325"/>
    <mergeCell ref="A326:C326"/>
    <mergeCell ref="D326:E326"/>
    <mergeCell ref="A327:C327"/>
    <mergeCell ref="D327:E327"/>
    <mergeCell ref="A328:C328"/>
    <mergeCell ref="D328:E328"/>
    <mergeCell ref="A314:C314"/>
    <mergeCell ref="D314:E314"/>
    <mergeCell ref="A315:C315"/>
    <mergeCell ref="D315:E315"/>
    <mergeCell ref="A316:C316"/>
    <mergeCell ref="D316:E316"/>
    <mergeCell ref="A317:C317"/>
    <mergeCell ref="D317:E317"/>
    <mergeCell ref="A318:C318"/>
    <mergeCell ref="D318:E318"/>
    <mergeCell ref="A309:C309"/>
    <mergeCell ref="D309:E309"/>
    <mergeCell ref="A310:C310"/>
    <mergeCell ref="D310:E310"/>
    <mergeCell ref="A322:E322"/>
    <mergeCell ref="A340:C340"/>
    <mergeCell ref="A341:C341"/>
    <mergeCell ref="D341:E341"/>
    <mergeCell ref="A329:C329"/>
    <mergeCell ref="D329:E329"/>
    <mergeCell ref="A331:C331"/>
    <mergeCell ref="D331:E331"/>
    <mergeCell ref="A332:C332"/>
    <mergeCell ref="D332:E332"/>
    <mergeCell ref="A333:C333"/>
    <mergeCell ref="D333:E333"/>
    <mergeCell ref="A347:C347"/>
    <mergeCell ref="D347:E347"/>
    <mergeCell ref="A348:C348"/>
    <mergeCell ref="D348:E348"/>
    <mergeCell ref="A349:C349"/>
    <mergeCell ref="D349:E349"/>
    <mergeCell ref="A351:C351"/>
    <mergeCell ref="D351:E351"/>
    <mergeCell ref="D325:F325"/>
    <mergeCell ref="D340:F340"/>
    <mergeCell ref="A342:C342"/>
    <mergeCell ref="D342:E342"/>
    <mergeCell ref="A343:C343"/>
    <mergeCell ref="D343:E343"/>
    <mergeCell ref="A344:C344"/>
    <mergeCell ref="D344:E344"/>
    <mergeCell ref="A346:C346"/>
    <mergeCell ref="D346:E346"/>
    <mergeCell ref="A334:C334"/>
    <mergeCell ref="D334:E334"/>
    <mergeCell ref="A336:C336"/>
    <mergeCell ref="D336:E336"/>
    <mergeCell ref="A369:E369"/>
    <mergeCell ref="A372:C372"/>
    <mergeCell ref="D372:F372"/>
    <mergeCell ref="A373:C373"/>
    <mergeCell ref="D373:E373"/>
    <mergeCell ref="A374:C374"/>
    <mergeCell ref="D374:E374"/>
    <mergeCell ref="A375:C375"/>
    <mergeCell ref="D375:E375"/>
    <mergeCell ref="A376:C376"/>
    <mergeCell ref="D376:E376"/>
    <mergeCell ref="A377:C377"/>
    <mergeCell ref="D377:E377"/>
    <mergeCell ref="A378:C378"/>
    <mergeCell ref="D378:E378"/>
    <mergeCell ref="A379:C379"/>
    <mergeCell ref="D379:E379"/>
    <mergeCell ref="A380:C380"/>
    <mergeCell ref="D380:E380"/>
    <mergeCell ref="A381:C381"/>
    <mergeCell ref="D381:E381"/>
    <mergeCell ref="A383:C383"/>
    <mergeCell ref="D383:E383"/>
    <mergeCell ref="A389:E389"/>
    <mergeCell ref="A392:C392"/>
    <mergeCell ref="D392:F392"/>
    <mergeCell ref="A393:C393"/>
    <mergeCell ref="D393:E393"/>
    <mergeCell ref="A405:E405"/>
    <mergeCell ref="A408:C408"/>
    <mergeCell ref="D408:E408"/>
    <mergeCell ref="A409:C409"/>
    <mergeCell ref="D409:E409"/>
    <mergeCell ref="A394:C394"/>
    <mergeCell ref="D394:E394"/>
    <mergeCell ref="A395:C395"/>
    <mergeCell ref="D395:E395"/>
    <mergeCell ref="A396:C396"/>
    <mergeCell ref="D396:E396"/>
    <mergeCell ref="A397:C397"/>
    <mergeCell ref="D397:E397"/>
    <mergeCell ref="A398:C398"/>
    <mergeCell ref="D398:E398"/>
    <mergeCell ref="A399:C399"/>
    <mergeCell ref="D399:E399"/>
    <mergeCell ref="A400:C400"/>
    <mergeCell ref="D400:E400"/>
    <mergeCell ref="A401:C401"/>
    <mergeCell ref="D401:E401"/>
    <mergeCell ref="A403:C403"/>
    <mergeCell ref="D403:E403"/>
    <mergeCell ref="A402:C402"/>
    <mergeCell ref="D402:E402"/>
    <mergeCell ref="A418:C418"/>
    <mergeCell ref="D418:E418"/>
    <mergeCell ref="A434:C434"/>
    <mergeCell ref="D434:E434"/>
    <mergeCell ref="A410:C410"/>
    <mergeCell ref="D410:E410"/>
    <mergeCell ref="A411:C411"/>
    <mergeCell ref="D411:E411"/>
    <mergeCell ref="A417:C417"/>
    <mergeCell ref="D417:E417"/>
    <mergeCell ref="A412:C412"/>
    <mergeCell ref="D412:E412"/>
    <mergeCell ref="A413:C413"/>
    <mergeCell ref="D413:E413"/>
    <mergeCell ref="A414:C414"/>
    <mergeCell ref="D414:E414"/>
    <mergeCell ref="A415:C415"/>
    <mergeCell ref="D415:E415"/>
    <mergeCell ref="A416:C416"/>
    <mergeCell ref="D416:E416"/>
    <mergeCell ref="A419:C419"/>
    <mergeCell ref="D419:E419"/>
    <mergeCell ref="D431:E431"/>
    <mergeCell ref="A426:C426"/>
    <mergeCell ref="D426:E426"/>
    <mergeCell ref="A427:C427"/>
    <mergeCell ref="D427:E427"/>
    <mergeCell ref="A428:C428"/>
    <mergeCell ref="D428:E428"/>
    <mergeCell ref="D429:E429"/>
    <mergeCell ref="A430:C430"/>
    <mergeCell ref="D430:E430"/>
    <mergeCell ref="A431:C431"/>
    <mergeCell ref="A421:E421"/>
    <mergeCell ref="A466:C466"/>
    <mergeCell ref="D466:E466"/>
    <mergeCell ref="A459:C459"/>
    <mergeCell ref="D459:E459"/>
    <mergeCell ref="A460:C460"/>
    <mergeCell ref="D460:E460"/>
    <mergeCell ref="A461:C461"/>
    <mergeCell ref="D461:E461"/>
    <mergeCell ref="A462:C462"/>
    <mergeCell ref="D462:E462"/>
    <mergeCell ref="A463:C463"/>
    <mergeCell ref="D463:E463"/>
    <mergeCell ref="A438:E438"/>
    <mergeCell ref="A456:E456"/>
    <mergeCell ref="A451:C451"/>
    <mergeCell ref="D451:E451"/>
    <mergeCell ref="A448:C448"/>
    <mergeCell ref="A443:C443"/>
    <mergeCell ref="D443:E443"/>
    <mergeCell ref="A444:C444"/>
    <mergeCell ref="A465:C465"/>
    <mergeCell ref="D465:E465"/>
    <mergeCell ref="D444:E444"/>
    <mergeCell ref="A445:C445"/>
    <mergeCell ref="D445:E445"/>
    <mergeCell ref="A446:C446"/>
    <mergeCell ref="D446:E446"/>
    <mergeCell ref="A447:C447"/>
    <mergeCell ref="D447:E447"/>
    <mergeCell ref="A441:C441"/>
    <mergeCell ref="D441:E441"/>
    <mergeCell ref="A442:C442"/>
    <mergeCell ref="D442:E442"/>
    <mergeCell ref="A464:C464"/>
    <mergeCell ref="D464:E464"/>
    <mergeCell ref="D448:E448"/>
    <mergeCell ref="A449:C449"/>
    <mergeCell ref="D449:E449"/>
    <mergeCell ref="A450:C450"/>
    <mergeCell ref="D450:E450"/>
    <mergeCell ref="A452:C452"/>
    <mergeCell ref="D452:E452"/>
    <mergeCell ref="A363:C363"/>
    <mergeCell ref="D363:E363"/>
    <mergeCell ref="A364:C364"/>
    <mergeCell ref="D364:E364"/>
    <mergeCell ref="A353:E353"/>
    <mergeCell ref="A356:C356"/>
    <mergeCell ref="D356:F356"/>
    <mergeCell ref="A357:C357"/>
    <mergeCell ref="D357:E357"/>
    <mergeCell ref="A358:C358"/>
    <mergeCell ref="D358:E358"/>
    <mergeCell ref="A359:C359"/>
    <mergeCell ref="D359:E359"/>
    <mergeCell ref="E808:F812"/>
    <mergeCell ref="G808:I808"/>
    <mergeCell ref="G810:I810"/>
    <mergeCell ref="G809:I809"/>
    <mergeCell ref="G811:I811"/>
    <mergeCell ref="G812:I812"/>
    <mergeCell ref="A319:C319"/>
    <mergeCell ref="D319:E319"/>
    <mergeCell ref="A335:C335"/>
    <mergeCell ref="D335:E335"/>
    <mergeCell ref="A350:C350"/>
    <mergeCell ref="D350:E350"/>
    <mergeCell ref="A366:C366"/>
    <mergeCell ref="D366:E366"/>
    <mergeCell ref="A382:C382"/>
    <mergeCell ref="D382:E382"/>
    <mergeCell ref="A365:C365"/>
    <mergeCell ref="D365:E365"/>
    <mergeCell ref="A367:C367"/>
    <mergeCell ref="D367:E367"/>
    <mergeCell ref="A360:C360"/>
    <mergeCell ref="D360:E360"/>
    <mergeCell ref="A362:C362"/>
    <mergeCell ref="D362:E362"/>
  </mergeCells>
  <pageMargins left="0.7" right="0.7" top="0.78740157499999996" bottom="0.78740157499999996" header="0.3" footer="0.3"/>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68"/>
  <sheetViews>
    <sheetView zoomScale="85" zoomScaleNormal="85" zoomScaleSheetLayoutView="100" workbookViewId="0">
      <selection activeCell="C4" sqref="C4"/>
    </sheetView>
  </sheetViews>
  <sheetFormatPr defaultRowHeight="15" x14ac:dyDescent="0.25"/>
  <cols>
    <col min="1" max="1" width="9.7109375" customWidth="1"/>
    <col min="2" max="2" width="11.28515625" style="1" customWidth="1"/>
    <col min="3" max="3" width="37.7109375" style="1" customWidth="1"/>
    <col min="4" max="4" width="9.7109375" style="1" customWidth="1"/>
    <col min="5" max="5" width="16.42578125" style="1" customWidth="1"/>
    <col min="6" max="6" width="12.42578125" style="1" customWidth="1"/>
    <col min="7" max="7" width="20" style="1" customWidth="1"/>
    <col min="8" max="9" width="9.7109375" style="61" customWidth="1"/>
    <col min="10" max="10" width="11.28515625" style="1" customWidth="1"/>
    <col min="11" max="11" width="37.7109375" style="1" customWidth="1"/>
    <col min="12" max="12" width="9.7109375" style="1" customWidth="1"/>
    <col min="13" max="13" width="11.85546875" style="1" customWidth="1"/>
    <col min="14" max="14" width="12.42578125" style="1" customWidth="1"/>
    <col min="15" max="15" width="20" style="1" customWidth="1"/>
    <col min="16" max="36" width="9.7109375" customWidth="1"/>
  </cols>
  <sheetData>
    <row r="2" spans="2:15" ht="15" customHeight="1" x14ac:dyDescent="0.25">
      <c r="B2" s="74" t="s">
        <v>3</v>
      </c>
      <c r="C2" s="74"/>
      <c r="D2" s="74"/>
      <c r="E2" s="74"/>
      <c r="F2" s="74"/>
      <c r="G2" s="74"/>
      <c r="J2" s="74" t="s">
        <v>108</v>
      </c>
      <c r="K2" s="74"/>
      <c r="L2" s="74"/>
      <c r="M2" s="74"/>
      <c r="N2" s="74"/>
      <c r="O2" s="74"/>
    </row>
    <row r="3" spans="2:15" ht="15" customHeight="1" x14ac:dyDescent="0.25">
      <c r="B3" s="74"/>
      <c r="C3" s="74"/>
      <c r="D3" s="74"/>
      <c r="E3" s="74"/>
      <c r="F3" s="74"/>
      <c r="G3" s="74"/>
      <c r="J3" s="74"/>
      <c r="K3" s="74"/>
      <c r="L3" s="74"/>
      <c r="M3" s="74"/>
      <c r="N3" s="74"/>
      <c r="O3" s="74"/>
    </row>
    <row r="5" spans="2:15" x14ac:dyDescent="0.25">
      <c r="B5" s="71" t="s">
        <v>109</v>
      </c>
      <c r="C5" s="71"/>
      <c r="J5" s="71" t="s">
        <v>109</v>
      </c>
      <c r="K5" s="71"/>
    </row>
    <row r="7" spans="2:15" x14ac:dyDescent="0.25">
      <c r="B7" s="66" t="s">
        <v>240</v>
      </c>
      <c r="C7" s="73"/>
      <c r="D7" s="67"/>
      <c r="E7" s="23"/>
      <c r="F7" s="23"/>
      <c r="G7" s="23"/>
      <c r="J7" s="66" t="s">
        <v>240</v>
      </c>
      <c r="K7" s="73"/>
      <c r="L7" s="67"/>
      <c r="M7" s="23"/>
      <c r="N7" s="23"/>
      <c r="O7" s="23"/>
    </row>
    <row r="8" spans="2:15" x14ac:dyDescent="0.25">
      <c r="B8" s="23" t="s">
        <v>4</v>
      </c>
      <c r="C8" s="23" t="s">
        <v>5</v>
      </c>
      <c r="D8" s="23" t="s">
        <v>6</v>
      </c>
      <c r="E8" s="23" t="s">
        <v>7</v>
      </c>
      <c r="F8" s="23" t="s">
        <v>8</v>
      </c>
      <c r="G8" s="23" t="s">
        <v>9</v>
      </c>
      <c r="J8" s="23" t="s">
        <v>4</v>
      </c>
      <c r="K8" s="23" t="s">
        <v>5</v>
      </c>
      <c r="L8" s="23" t="s">
        <v>6</v>
      </c>
      <c r="M8" s="23" t="s">
        <v>7</v>
      </c>
      <c r="N8" s="23" t="s">
        <v>8</v>
      </c>
      <c r="O8" s="23" t="s">
        <v>9</v>
      </c>
    </row>
    <row r="9" spans="2:15" x14ac:dyDescent="0.25">
      <c r="B9" s="23">
        <v>1</v>
      </c>
      <c r="C9" s="23" t="s">
        <v>13</v>
      </c>
      <c r="D9" s="23" t="s">
        <v>11</v>
      </c>
      <c r="E9" s="23">
        <v>10</v>
      </c>
      <c r="F9" s="23">
        <v>7.1999999999999995E-2</v>
      </c>
      <c r="G9" s="23">
        <v>0.72</v>
      </c>
      <c r="J9" s="23">
        <v>1</v>
      </c>
      <c r="K9" s="3" t="s">
        <v>179</v>
      </c>
      <c r="L9" s="23" t="s">
        <v>11</v>
      </c>
      <c r="M9" s="23">
        <v>10</v>
      </c>
      <c r="N9" s="23">
        <v>3.7999999999999999E-2</v>
      </c>
      <c r="O9" s="23">
        <v>0.38</v>
      </c>
    </row>
    <row r="11" spans="2:15" x14ac:dyDescent="0.25">
      <c r="B11" s="66" t="s">
        <v>241</v>
      </c>
      <c r="C11" s="73"/>
      <c r="D11" s="67"/>
      <c r="E11" s="23"/>
      <c r="F11" s="23"/>
      <c r="G11" s="23"/>
      <c r="J11" s="66" t="s">
        <v>241</v>
      </c>
      <c r="K11" s="73"/>
      <c r="L11" s="67"/>
      <c r="M11" s="23"/>
      <c r="N11" s="23"/>
      <c r="O11" s="23"/>
    </row>
    <row r="12" spans="2:15" x14ac:dyDescent="0.25">
      <c r="B12" s="23" t="s">
        <v>4</v>
      </c>
      <c r="C12" s="23" t="s">
        <v>5</v>
      </c>
      <c r="D12" s="23" t="s">
        <v>6</v>
      </c>
      <c r="E12" s="23" t="s">
        <v>7</v>
      </c>
      <c r="F12" s="23" t="s">
        <v>8</v>
      </c>
      <c r="G12" s="23" t="s">
        <v>9</v>
      </c>
      <c r="J12" s="23" t="s">
        <v>4</v>
      </c>
      <c r="K12" s="23" t="s">
        <v>5</v>
      </c>
      <c r="L12" s="23" t="s">
        <v>6</v>
      </c>
      <c r="M12" s="23" t="s">
        <v>7</v>
      </c>
      <c r="N12" s="23" t="s">
        <v>8</v>
      </c>
      <c r="O12" s="23" t="s">
        <v>9</v>
      </c>
    </row>
    <row r="13" spans="2:15" x14ac:dyDescent="0.25">
      <c r="B13" s="23">
        <v>1</v>
      </c>
      <c r="C13" s="23" t="s">
        <v>13</v>
      </c>
      <c r="D13" s="23" t="s">
        <v>18</v>
      </c>
      <c r="E13" s="23">
        <v>1</v>
      </c>
      <c r="F13" s="23">
        <v>7.1999999999999995E-2</v>
      </c>
      <c r="G13" s="23">
        <v>7.1999999999999995E-2</v>
      </c>
      <c r="J13" s="23">
        <v>1</v>
      </c>
      <c r="K13" s="23" t="s">
        <v>182</v>
      </c>
      <c r="L13" s="23" t="s">
        <v>18</v>
      </c>
      <c r="M13" s="23">
        <v>1</v>
      </c>
      <c r="N13" s="23">
        <v>3.6999999999999998E-2</v>
      </c>
      <c r="O13" s="23">
        <v>3.6999999999999998E-2</v>
      </c>
    </row>
    <row r="15" spans="2:15" x14ac:dyDescent="0.25">
      <c r="B15" s="66" t="s">
        <v>242</v>
      </c>
      <c r="C15" s="73"/>
      <c r="D15" s="67"/>
      <c r="E15" s="23"/>
      <c r="F15" s="23"/>
      <c r="G15" s="23"/>
      <c r="J15" s="66" t="s">
        <v>242</v>
      </c>
      <c r="K15" s="73"/>
      <c r="L15" s="67"/>
      <c r="M15" s="23"/>
      <c r="N15" s="23"/>
      <c r="O15" s="23"/>
    </row>
    <row r="16" spans="2:15" x14ac:dyDescent="0.25">
      <c r="B16" s="23" t="s">
        <v>4</v>
      </c>
      <c r="C16" s="23" t="s">
        <v>5</v>
      </c>
      <c r="D16" s="23" t="s">
        <v>6</v>
      </c>
      <c r="E16" s="23" t="s">
        <v>7</v>
      </c>
      <c r="F16" s="23" t="s">
        <v>8</v>
      </c>
      <c r="G16" s="23" t="s">
        <v>9</v>
      </c>
      <c r="J16" s="23" t="s">
        <v>4</v>
      </c>
      <c r="K16" s="23" t="s">
        <v>5</v>
      </c>
      <c r="L16" s="23" t="s">
        <v>6</v>
      </c>
      <c r="M16" s="23" t="s">
        <v>7</v>
      </c>
      <c r="N16" s="23" t="s">
        <v>8</v>
      </c>
      <c r="O16" s="23" t="s">
        <v>9</v>
      </c>
    </row>
    <row r="17" spans="2:15" x14ac:dyDescent="0.25">
      <c r="B17" s="23">
        <v>1</v>
      </c>
      <c r="C17" s="23" t="s">
        <v>19</v>
      </c>
      <c r="D17" s="23" t="s">
        <v>11</v>
      </c>
      <c r="E17" s="23">
        <v>9</v>
      </c>
      <c r="F17" s="23">
        <v>0.11600000000000001</v>
      </c>
      <c r="G17" s="23">
        <v>1.044</v>
      </c>
      <c r="J17" s="23">
        <v>1</v>
      </c>
      <c r="K17" s="3" t="s">
        <v>178</v>
      </c>
      <c r="L17" s="23" t="s">
        <v>11</v>
      </c>
      <c r="M17" s="23">
        <v>9</v>
      </c>
      <c r="N17" s="23">
        <v>4.1000000000000002E-2</v>
      </c>
      <c r="O17" s="23">
        <v>0.36899999999999999</v>
      </c>
    </row>
    <row r="18" spans="2:15" x14ac:dyDescent="0.25">
      <c r="B18" s="23">
        <v>2</v>
      </c>
      <c r="C18" s="23" t="s">
        <v>20</v>
      </c>
      <c r="D18" s="23" t="s">
        <v>11</v>
      </c>
      <c r="E18" s="23">
        <v>2</v>
      </c>
      <c r="F18" s="23">
        <v>5.8000000000000003E-2</v>
      </c>
      <c r="G18" s="23">
        <v>0.11600000000000001</v>
      </c>
      <c r="J18" s="23">
        <v>2</v>
      </c>
      <c r="K18" s="23" t="s">
        <v>171</v>
      </c>
      <c r="L18" s="23" t="s">
        <v>11</v>
      </c>
      <c r="M18" s="23">
        <v>2</v>
      </c>
      <c r="N18" s="23">
        <v>4.7E-2</v>
      </c>
      <c r="O18" s="23">
        <v>9.4E-2</v>
      </c>
    </row>
    <row r="20" spans="2:15" x14ac:dyDescent="0.25">
      <c r="B20" s="66" t="s">
        <v>243</v>
      </c>
      <c r="C20" s="73"/>
      <c r="D20" s="67"/>
      <c r="E20" s="23"/>
      <c r="F20" s="23"/>
      <c r="G20" s="23"/>
      <c r="J20" s="66" t="s">
        <v>243</v>
      </c>
      <c r="K20" s="73"/>
      <c r="L20" s="67"/>
      <c r="M20" s="23"/>
      <c r="N20" s="23"/>
      <c r="O20" s="23"/>
    </row>
    <row r="21" spans="2:15" x14ac:dyDescent="0.25">
      <c r="B21" s="23" t="s">
        <v>4</v>
      </c>
      <c r="C21" s="23" t="s">
        <v>5</v>
      </c>
      <c r="D21" s="23" t="s">
        <v>6</v>
      </c>
      <c r="E21" s="23" t="s">
        <v>7</v>
      </c>
      <c r="F21" s="23" t="s">
        <v>8</v>
      </c>
      <c r="G21" s="23" t="s">
        <v>9</v>
      </c>
      <c r="J21" s="23" t="s">
        <v>4</v>
      </c>
      <c r="K21" s="23" t="s">
        <v>5</v>
      </c>
      <c r="L21" s="23" t="s">
        <v>6</v>
      </c>
      <c r="M21" s="23" t="s">
        <v>7</v>
      </c>
      <c r="N21" s="23" t="s">
        <v>8</v>
      </c>
      <c r="O21" s="23" t="s">
        <v>9</v>
      </c>
    </row>
    <row r="22" spans="2:15" x14ac:dyDescent="0.25">
      <c r="B22" s="23">
        <v>1</v>
      </c>
      <c r="C22" s="23" t="s">
        <v>19</v>
      </c>
      <c r="D22" s="23" t="s">
        <v>11</v>
      </c>
      <c r="E22" s="23">
        <v>9</v>
      </c>
      <c r="F22" s="23">
        <v>0.11600000000000001</v>
      </c>
      <c r="G22" s="23">
        <v>1.044</v>
      </c>
      <c r="J22" s="23">
        <v>1</v>
      </c>
      <c r="K22" s="3" t="s">
        <v>178</v>
      </c>
      <c r="L22" s="23" t="s">
        <v>11</v>
      </c>
      <c r="M22" s="23">
        <v>9</v>
      </c>
      <c r="N22" s="23">
        <v>4.1000000000000002E-2</v>
      </c>
      <c r="O22" s="23">
        <v>0.36899999999999999</v>
      </c>
    </row>
    <row r="23" spans="2:15" x14ac:dyDescent="0.25">
      <c r="B23" s="23">
        <v>2</v>
      </c>
      <c r="C23" s="23" t="s">
        <v>20</v>
      </c>
      <c r="D23" s="23" t="s">
        <v>11</v>
      </c>
      <c r="E23" s="23">
        <v>2</v>
      </c>
      <c r="F23" s="23">
        <v>5.8000000000000003E-2</v>
      </c>
      <c r="G23" s="23">
        <v>0.11600000000000001</v>
      </c>
      <c r="J23" s="23">
        <v>2</v>
      </c>
      <c r="K23" s="23" t="s">
        <v>171</v>
      </c>
      <c r="L23" s="23" t="s">
        <v>11</v>
      </c>
      <c r="M23" s="23">
        <v>2</v>
      </c>
      <c r="N23" s="23">
        <v>4.7E-2</v>
      </c>
      <c r="O23" s="23">
        <v>9.4E-2</v>
      </c>
    </row>
    <row r="25" spans="2:15" x14ac:dyDescent="0.25">
      <c r="B25" s="66" t="s">
        <v>244</v>
      </c>
      <c r="C25" s="73"/>
      <c r="D25" s="67"/>
      <c r="E25" s="23"/>
      <c r="F25" s="23"/>
      <c r="G25" s="23"/>
      <c r="J25" s="66" t="s">
        <v>244</v>
      </c>
      <c r="K25" s="73"/>
      <c r="L25" s="67"/>
      <c r="M25" s="23"/>
      <c r="N25" s="23"/>
      <c r="O25" s="23"/>
    </row>
    <row r="26" spans="2:15" x14ac:dyDescent="0.25">
      <c r="B26" s="23" t="s">
        <v>4</v>
      </c>
      <c r="C26" s="23" t="s">
        <v>5</v>
      </c>
      <c r="D26" s="23" t="s">
        <v>6</v>
      </c>
      <c r="E26" s="23" t="s">
        <v>7</v>
      </c>
      <c r="F26" s="23" t="s">
        <v>8</v>
      </c>
      <c r="G26" s="23" t="s">
        <v>9</v>
      </c>
      <c r="J26" s="23" t="s">
        <v>4</v>
      </c>
      <c r="K26" s="23" t="s">
        <v>5</v>
      </c>
      <c r="L26" s="23" t="s">
        <v>6</v>
      </c>
      <c r="M26" s="23" t="s">
        <v>7</v>
      </c>
      <c r="N26" s="23" t="s">
        <v>8</v>
      </c>
      <c r="O26" s="23" t="s">
        <v>9</v>
      </c>
    </row>
    <row r="27" spans="2:15" x14ac:dyDescent="0.25">
      <c r="B27" s="23">
        <v>1</v>
      </c>
      <c r="C27" s="23" t="s">
        <v>19</v>
      </c>
      <c r="D27" s="23" t="s">
        <v>11</v>
      </c>
      <c r="E27" s="23">
        <v>9</v>
      </c>
      <c r="F27" s="23">
        <v>0.11600000000000001</v>
      </c>
      <c r="G27" s="23">
        <v>1.044</v>
      </c>
      <c r="J27" s="23">
        <v>1</v>
      </c>
      <c r="K27" s="3" t="s">
        <v>178</v>
      </c>
      <c r="L27" s="23" t="s">
        <v>11</v>
      </c>
      <c r="M27" s="23">
        <v>9</v>
      </c>
      <c r="N27" s="23">
        <v>4.1000000000000002E-2</v>
      </c>
      <c r="O27" s="23">
        <v>0.36899999999999999</v>
      </c>
    </row>
    <row r="28" spans="2:15" x14ac:dyDescent="0.25">
      <c r="B28" s="23">
        <v>2</v>
      </c>
      <c r="C28" s="23" t="s">
        <v>20</v>
      </c>
      <c r="D28" s="23" t="s">
        <v>11</v>
      </c>
      <c r="E28" s="23">
        <v>2</v>
      </c>
      <c r="F28" s="23">
        <v>5.8000000000000003E-2</v>
      </c>
      <c r="G28" s="23">
        <v>0.11600000000000001</v>
      </c>
      <c r="J28" s="23">
        <v>2</v>
      </c>
      <c r="K28" s="23" t="s">
        <v>171</v>
      </c>
      <c r="L28" s="23" t="s">
        <v>11</v>
      </c>
      <c r="M28" s="23">
        <v>2</v>
      </c>
      <c r="N28" s="23">
        <v>4.7E-2</v>
      </c>
      <c r="O28" s="23">
        <v>9.4E-2</v>
      </c>
    </row>
    <row r="30" spans="2:15" x14ac:dyDescent="0.25">
      <c r="B30" s="66" t="s">
        <v>245</v>
      </c>
      <c r="C30" s="73"/>
      <c r="D30" s="67"/>
      <c r="E30" s="23"/>
      <c r="F30" s="23"/>
      <c r="G30" s="23"/>
      <c r="J30" s="66" t="s">
        <v>245</v>
      </c>
      <c r="K30" s="73"/>
      <c r="L30" s="67"/>
      <c r="M30" s="23"/>
      <c r="N30" s="23"/>
      <c r="O30" s="23"/>
    </row>
    <row r="31" spans="2:15" x14ac:dyDescent="0.25">
      <c r="B31" s="23" t="s">
        <v>4</v>
      </c>
      <c r="C31" s="23" t="s">
        <v>5</v>
      </c>
      <c r="D31" s="23" t="s">
        <v>6</v>
      </c>
      <c r="E31" s="23" t="s">
        <v>7</v>
      </c>
      <c r="F31" s="23" t="s">
        <v>8</v>
      </c>
      <c r="G31" s="23" t="s">
        <v>9</v>
      </c>
      <c r="J31" s="23" t="s">
        <v>4</v>
      </c>
      <c r="K31" s="23" t="s">
        <v>5</v>
      </c>
      <c r="L31" s="23" t="s">
        <v>6</v>
      </c>
      <c r="M31" s="23" t="s">
        <v>7</v>
      </c>
      <c r="N31" s="23" t="s">
        <v>8</v>
      </c>
      <c r="O31" s="23" t="s">
        <v>9</v>
      </c>
    </row>
    <row r="32" spans="2:15" x14ac:dyDescent="0.25">
      <c r="B32" s="23">
        <v>1</v>
      </c>
      <c r="C32" s="23" t="s">
        <v>19</v>
      </c>
      <c r="D32" s="23" t="s">
        <v>11</v>
      </c>
      <c r="E32" s="23">
        <v>9</v>
      </c>
      <c r="F32" s="23">
        <v>0.11600000000000001</v>
      </c>
      <c r="G32" s="23">
        <v>1.044</v>
      </c>
      <c r="J32" s="23">
        <v>1</v>
      </c>
      <c r="K32" s="3" t="s">
        <v>178</v>
      </c>
      <c r="L32" s="23" t="s">
        <v>11</v>
      </c>
      <c r="M32" s="23">
        <v>9</v>
      </c>
      <c r="N32" s="23">
        <v>4.1000000000000002E-2</v>
      </c>
      <c r="O32" s="23">
        <v>0.36899999999999999</v>
      </c>
    </row>
    <row r="33" spans="2:15" x14ac:dyDescent="0.25">
      <c r="B33" s="23">
        <v>2</v>
      </c>
      <c r="C33" s="23" t="s">
        <v>20</v>
      </c>
      <c r="D33" s="23" t="s">
        <v>11</v>
      </c>
      <c r="E33" s="23">
        <v>2</v>
      </c>
      <c r="F33" s="23">
        <v>5.8000000000000003E-2</v>
      </c>
      <c r="G33" s="23">
        <v>0.11600000000000001</v>
      </c>
      <c r="J33" s="23">
        <v>2</v>
      </c>
      <c r="K33" s="23" t="s">
        <v>171</v>
      </c>
      <c r="L33" s="23" t="s">
        <v>11</v>
      </c>
      <c r="M33" s="23">
        <v>2</v>
      </c>
      <c r="N33" s="23">
        <v>4.7E-2</v>
      </c>
      <c r="O33" s="23">
        <v>9.4E-2</v>
      </c>
    </row>
    <row r="35" spans="2:15" x14ac:dyDescent="0.25">
      <c r="B35" s="66" t="s">
        <v>246</v>
      </c>
      <c r="C35" s="73"/>
      <c r="D35" s="67"/>
      <c r="E35" s="23"/>
      <c r="F35" s="23"/>
      <c r="G35" s="23"/>
      <c r="J35" s="66" t="s">
        <v>246</v>
      </c>
      <c r="K35" s="73"/>
      <c r="L35" s="67"/>
      <c r="M35" s="23"/>
      <c r="N35" s="23"/>
      <c r="O35" s="23"/>
    </row>
    <row r="36" spans="2:15" x14ac:dyDescent="0.25">
      <c r="B36" s="23" t="s">
        <v>4</v>
      </c>
      <c r="C36" s="23" t="s">
        <v>5</v>
      </c>
      <c r="D36" s="23" t="s">
        <v>6</v>
      </c>
      <c r="E36" s="23" t="s">
        <v>7</v>
      </c>
      <c r="F36" s="23" t="s">
        <v>8</v>
      </c>
      <c r="G36" s="23" t="s">
        <v>9</v>
      </c>
      <c r="J36" s="23" t="s">
        <v>4</v>
      </c>
      <c r="K36" s="23" t="s">
        <v>5</v>
      </c>
      <c r="L36" s="23" t="s">
        <v>6</v>
      </c>
      <c r="M36" s="23" t="s">
        <v>7</v>
      </c>
      <c r="N36" s="23" t="s">
        <v>8</v>
      </c>
      <c r="O36" s="23" t="s">
        <v>9</v>
      </c>
    </row>
    <row r="37" spans="2:15" x14ac:dyDescent="0.25">
      <c r="B37" s="23">
        <v>1</v>
      </c>
      <c r="C37" s="23" t="s">
        <v>19</v>
      </c>
      <c r="D37" s="23" t="s">
        <v>11</v>
      </c>
      <c r="E37" s="23">
        <v>9</v>
      </c>
      <c r="F37" s="23">
        <v>0.11600000000000001</v>
      </c>
      <c r="G37" s="23">
        <v>1.044</v>
      </c>
      <c r="J37" s="23">
        <v>1</v>
      </c>
      <c r="K37" s="3" t="s">
        <v>178</v>
      </c>
      <c r="L37" s="23" t="s">
        <v>11</v>
      </c>
      <c r="M37" s="23">
        <v>9</v>
      </c>
      <c r="N37" s="23">
        <v>4.1000000000000002E-2</v>
      </c>
      <c r="O37" s="23">
        <v>0.36899999999999999</v>
      </c>
    </row>
    <row r="38" spans="2:15" x14ac:dyDescent="0.25">
      <c r="B38" s="23">
        <v>2</v>
      </c>
      <c r="C38" s="23" t="s">
        <v>20</v>
      </c>
      <c r="D38" s="23" t="s">
        <v>11</v>
      </c>
      <c r="E38" s="23">
        <v>2</v>
      </c>
      <c r="F38" s="23">
        <v>5.8000000000000003E-2</v>
      </c>
      <c r="G38" s="23">
        <v>0.11600000000000001</v>
      </c>
      <c r="J38" s="23">
        <v>2</v>
      </c>
      <c r="K38" s="23" t="s">
        <v>171</v>
      </c>
      <c r="L38" s="23" t="s">
        <v>11</v>
      </c>
      <c r="M38" s="23">
        <v>2</v>
      </c>
      <c r="N38" s="23">
        <v>4.7E-2</v>
      </c>
      <c r="O38" s="23">
        <v>9.4E-2</v>
      </c>
    </row>
    <row r="40" spans="2:15" x14ac:dyDescent="0.25">
      <c r="B40" s="66" t="s">
        <v>247</v>
      </c>
      <c r="C40" s="73"/>
      <c r="D40" s="67"/>
      <c r="E40" s="23"/>
      <c r="F40" s="23"/>
      <c r="G40" s="23"/>
      <c r="J40" s="66" t="s">
        <v>247</v>
      </c>
      <c r="K40" s="73"/>
      <c r="L40" s="67"/>
      <c r="M40" s="23"/>
      <c r="N40" s="23"/>
      <c r="O40" s="23"/>
    </row>
    <row r="41" spans="2:15" x14ac:dyDescent="0.25">
      <c r="B41" s="23" t="s">
        <v>4</v>
      </c>
      <c r="C41" s="23" t="s">
        <v>5</v>
      </c>
      <c r="D41" s="23" t="s">
        <v>6</v>
      </c>
      <c r="E41" s="23" t="s">
        <v>7</v>
      </c>
      <c r="F41" s="23" t="s">
        <v>8</v>
      </c>
      <c r="G41" s="23" t="s">
        <v>9</v>
      </c>
      <c r="J41" s="23" t="s">
        <v>4</v>
      </c>
      <c r="K41" s="23" t="s">
        <v>5</v>
      </c>
      <c r="L41" s="23" t="s">
        <v>6</v>
      </c>
      <c r="M41" s="23" t="s">
        <v>7</v>
      </c>
      <c r="N41" s="23" t="s">
        <v>8</v>
      </c>
      <c r="O41" s="23" t="s">
        <v>9</v>
      </c>
    </row>
    <row r="42" spans="2:15" x14ac:dyDescent="0.25">
      <c r="B42" s="23">
        <v>1</v>
      </c>
      <c r="C42" s="23" t="s">
        <v>19</v>
      </c>
      <c r="D42" s="23" t="s">
        <v>11</v>
      </c>
      <c r="E42" s="23">
        <v>9</v>
      </c>
      <c r="F42" s="23">
        <v>0.11600000000000001</v>
      </c>
      <c r="G42" s="23">
        <v>1.044</v>
      </c>
      <c r="J42" s="23">
        <v>1</v>
      </c>
      <c r="K42" s="3" t="s">
        <v>178</v>
      </c>
      <c r="L42" s="23" t="s">
        <v>11</v>
      </c>
      <c r="M42" s="23">
        <v>9</v>
      </c>
      <c r="N42" s="23">
        <v>4.1000000000000002E-2</v>
      </c>
      <c r="O42" s="23">
        <v>0.36899999999999999</v>
      </c>
    </row>
    <row r="43" spans="2:15" x14ac:dyDescent="0.25">
      <c r="B43" s="23">
        <v>2</v>
      </c>
      <c r="C43" s="23" t="s">
        <v>20</v>
      </c>
      <c r="D43" s="23" t="s">
        <v>11</v>
      </c>
      <c r="E43" s="23">
        <v>2</v>
      </c>
      <c r="F43" s="23">
        <v>5.8000000000000003E-2</v>
      </c>
      <c r="G43" s="23">
        <v>0.11600000000000001</v>
      </c>
      <c r="J43" s="23">
        <v>2</v>
      </c>
      <c r="K43" s="23" t="s">
        <v>171</v>
      </c>
      <c r="L43" s="23" t="s">
        <v>11</v>
      </c>
      <c r="M43" s="23">
        <v>2</v>
      </c>
      <c r="N43" s="23">
        <v>4.7E-2</v>
      </c>
      <c r="O43" s="23">
        <v>9.4E-2</v>
      </c>
    </row>
    <row r="45" spans="2:15" x14ac:dyDescent="0.25">
      <c r="B45" s="66" t="s">
        <v>248</v>
      </c>
      <c r="C45" s="73"/>
      <c r="D45" s="67"/>
      <c r="E45" s="23"/>
      <c r="F45" s="23"/>
      <c r="G45" s="23"/>
      <c r="J45" s="66" t="s">
        <v>248</v>
      </c>
      <c r="K45" s="73"/>
      <c r="L45" s="67"/>
      <c r="M45" s="23"/>
      <c r="N45" s="23"/>
      <c r="O45" s="23"/>
    </row>
    <row r="46" spans="2:15" x14ac:dyDescent="0.25">
      <c r="B46" s="23" t="s">
        <v>4</v>
      </c>
      <c r="C46" s="23" t="s">
        <v>5</v>
      </c>
      <c r="D46" s="23" t="s">
        <v>6</v>
      </c>
      <c r="E46" s="23" t="s">
        <v>7</v>
      </c>
      <c r="F46" s="23" t="s">
        <v>8</v>
      </c>
      <c r="G46" s="23" t="s">
        <v>9</v>
      </c>
      <c r="J46" s="23" t="s">
        <v>4</v>
      </c>
      <c r="K46" s="23" t="s">
        <v>5</v>
      </c>
      <c r="L46" s="23" t="s">
        <v>6</v>
      </c>
      <c r="M46" s="23" t="s">
        <v>7</v>
      </c>
      <c r="N46" s="23" t="s">
        <v>8</v>
      </c>
      <c r="O46" s="23" t="s">
        <v>9</v>
      </c>
    </row>
    <row r="47" spans="2:15" x14ac:dyDescent="0.25">
      <c r="B47" s="23">
        <v>1</v>
      </c>
      <c r="C47" s="23" t="s">
        <v>19</v>
      </c>
      <c r="D47" s="23" t="s">
        <v>11</v>
      </c>
      <c r="E47" s="23">
        <v>9</v>
      </c>
      <c r="F47" s="23">
        <v>0.11600000000000001</v>
      </c>
      <c r="G47" s="23">
        <v>1.044</v>
      </c>
      <c r="J47" s="23">
        <v>1</v>
      </c>
      <c r="K47" s="3" t="s">
        <v>178</v>
      </c>
      <c r="L47" s="23" t="s">
        <v>11</v>
      </c>
      <c r="M47" s="23">
        <v>9</v>
      </c>
      <c r="N47" s="23">
        <v>4.1000000000000002E-2</v>
      </c>
      <c r="O47" s="23">
        <v>0.36899999999999999</v>
      </c>
    </row>
    <row r="49" spans="2:15" x14ac:dyDescent="0.25">
      <c r="B49" s="66" t="s">
        <v>249</v>
      </c>
      <c r="C49" s="73"/>
      <c r="D49" s="67"/>
      <c r="E49" s="23"/>
      <c r="F49" s="23"/>
      <c r="G49" s="23"/>
      <c r="J49" s="66" t="s">
        <v>249</v>
      </c>
      <c r="K49" s="73"/>
      <c r="L49" s="67"/>
      <c r="M49" s="23"/>
      <c r="N49" s="23"/>
      <c r="O49" s="23"/>
    </row>
    <row r="50" spans="2:15" x14ac:dyDescent="0.25">
      <c r="B50" s="23" t="s">
        <v>4</v>
      </c>
      <c r="C50" s="23" t="s">
        <v>5</v>
      </c>
      <c r="D50" s="23" t="s">
        <v>6</v>
      </c>
      <c r="E50" s="23" t="s">
        <v>7</v>
      </c>
      <c r="F50" s="23" t="s">
        <v>8</v>
      </c>
      <c r="G50" s="23" t="s">
        <v>9</v>
      </c>
      <c r="J50" s="23" t="s">
        <v>4</v>
      </c>
      <c r="K50" s="23" t="s">
        <v>5</v>
      </c>
      <c r="L50" s="23" t="s">
        <v>6</v>
      </c>
      <c r="M50" s="23" t="s">
        <v>7</v>
      </c>
      <c r="N50" s="23" t="s">
        <v>8</v>
      </c>
      <c r="O50" s="23" t="s">
        <v>9</v>
      </c>
    </row>
    <row r="51" spans="2:15" x14ac:dyDescent="0.25">
      <c r="B51" s="23">
        <v>1</v>
      </c>
      <c r="C51" s="23" t="s">
        <v>13</v>
      </c>
      <c r="D51" s="23" t="s">
        <v>18</v>
      </c>
      <c r="E51" s="23">
        <v>4</v>
      </c>
      <c r="F51" s="23">
        <v>7.1999999999999995E-2</v>
      </c>
      <c r="G51" s="23">
        <v>0.28799999999999998</v>
      </c>
      <c r="J51" s="23">
        <v>1</v>
      </c>
      <c r="K51" s="23" t="s">
        <v>175</v>
      </c>
      <c r="L51" s="23" t="s">
        <v>18</v>
      </c>
      <c r="M51" s="23">
        <v>4</v>
      </c>
      <c r="N51" s="23">
        <v>3.5999999999999997E-2</v>
      </c>
      <c r="O51" s="23">
        <v>0.14399999999999999</v>
      </c>
    </row>
    <row r="52" spans="2:15" x14ac:dyDescent="0.25">
      <c r="B52" s="23">
        <v>2</v>
      </c>
      <c r="C52" s="23" t="s">
        <v>16</v>
      </c>
      <c r="D52" s="23" t="s">
        <v>11</v>
      </c>
      <c r="E52" s="23">
        <v>1</v>
      </c>
      <c r="F52" s="23">
        <v>0.06</v>
      </c>
      <c r="G52" s="23">
        <v>0.06</v>
      </c>
      <c r="J52" s="23">
        <v>2</v>
      </c>
      <c r="K52" s="23" t="s">
        <v>175</v>
      </c>
      <c r="L52" s="23" t="s">
        <v>11</v>
      </c>
      <c r="M52" s="23">
        <v>1</v>
      </c>
      <c r="N52" s="23">
        <v>3.5999999999999997E-2</v>
      </c>
      <c r="O52" s="23">
        <v>3.5999999999999997E-2</v>
      </c>
    </row>
    <row r="54" spans="2:15" x14ac:dyDescent="0.25">
      <c r="B54" s="66" t="s">
        <v>250</v>
      </c>
      <c r="C54" s="73"/>
      <c r="D54" s="67"/>
      <c r="E54" s="23"/>
      <c r="F54" s="23"/>
      <c r="G54" s="23"/>
      <c r="J54" s="66" t="s">
        <v>250</v>
      </c>
      <c r="K54" s="73"/>
      <c r="L54" s="67"/>
      <c r="M54" s="23"/>
      <c r="N54" s="23"/>
      <c r="O54" s="23"/>
    </row>
    <row r="55" spans="2:15" x14ac:dyDescent="0.25">
      <c r="B55" s="23" t="s">
        <v>4</v>
      </c>
      <c r="C55" s="23" t="s">
        <v>5</v>
      </c>
      <c r="D55" s="23" t="s">
        <v>6</v>
      </c>
      <c r="E55" s="23" t="s">
        <v>7</v>
      </c>
      <c r="F55" s="23" t="s">
        <v>8</v>
      </c>
      <c r="G55" s="23" t="s">
        <v>9</v>
      </c>
      <c r="J55" s="23" t="s">
        <v>4</v>
      </c>
      <c r="K55" s="23" t="s">
        <v>5</v>
      </c>
      <c r="L55" s="23" t="s">
        <v>6</v>
      </c>
      <c r="M55" s="23" t="s">
        <v>7</v>
      </c>
      <c r="N55" s="23" t="s">
        <v>8</v>
      </c>
      <c r="O55" s="23" t="s">
        <v>9</v>
      </c>
    </row>
    <row r="56" spans="2:15" x14ac:dyDescent="0.25">
      <c r="B56" s="23">
        <v>1</v>
      </c>
      <c r="C56" s="23" t="s">
        <v>13</v>
      </c>
      <c r="D56" s="23" t="s">
        <v>18</v>
      </c>
      <c r="E56" s="23">
        <v>4</v>
      </c>
      <c r="F56" s="23">
        <v>7.1999999999999995E-2</v>
      </c>
      <c r="G56" s="23">
        <v>0.28799999999999998</v>
      </c>
      <c r="J56" s="23">
        <v>1</v>
      </c>
      <c r="K56" s="23" t="s">
        <v>175</v>
      </c>
      <c r="L56" s="23" t="s">
        <v>18</v>
      </c>
      <c r="M56" s="23">
        <v>4</v>
      </c>
      <c r="N56" s="23">
        <v>3.5999999999999997E-2</v>
      </c>
      <c r="O56" s="23">
        <v>0.14399999999999999</v>
      </c>
    </row>
    <row r="57" spans="2:15" x14ac:dyDescent="0.25">
      <c r="B57" s="23">
        <v>2</v>
      </c>
      <c r="C57" s="23" t="s">
        <v>16</v>
      </c>
      <c r="D57" s="23" t="s">
        <v>11</v>
      </c>
      <c r="E57" s="23">
        <v>1</v>
      </c>
      <c r="F57" s="23">
        <v>0.06</v>
      </c>
      <c r="G57" s="23">
        <v>0.06</v>
      </c>
      <c r="J57" s="23">
        <v>2</v>
      </c>
      <c r="K57" s="23" t="s">
        <v>175</v>
      </c>
      <c r="L57" s="23" t="s">
        <v>11</v>
      </c>
      <c r="M57" s="23">
        <v>1</v>
      </c>
      <c r="N57" s="23">
        <v>3.5999999999999997E-2</v>
      </c>
      <c r="O57" s="23">
        <v>3.5999999999999997E-2</v>
      </c>
    </row>
    <row r="59" spans="2:15" x14ac:dyDescent="0.25">
      <c r="B59" s="71" t="s">
        <v>110</v>
      </c>
      <c r="C59" s="71"/>
      <c r="J59" s="71" t="s">
        <v>110</v>
      </c>
      <c r="K59" s="71"/>
    </row>
    <row r="61" spans="2:15" x14ac:dyDescent="0.25">
      <c r="B61" s="66" t="s">
        <v>251</v>
      </c>
      <c r="C61" s="73"/>
      <c r="D61" s="67"/>
      <c r="E61" s="23"/>
      <c r="F61" s="23"/>
      <c r="G61" s="23"/>
      <c r="J61" s="66" t="s">
        <v>251</v>
      </c>
      <c r="K61" s="73"/>
      <c r="L61" s="67"/>
      <c r="M61" s="23"/>
      <c r="N61" s="23"/>
      <c r="O61" s="23"/>
    </row>
    <row r="62" spans="2:15" x14ac:dyDescent="0.25">
      <c r="B62" s="23" t="s">
        <v>4</v>
      </c>
      <c r="C62" s="23" t="s">
        <v>5</v>
      </c>
      <c r="D62" s="23" t="s">
        <v>6</v>
      </c>
      <c r="E62" s="23" t="s">
        <v>7</v>
      </c>
      <c r="F62" s="23" t="s">
        <v>8</v>
      </c>
      <c r="G62" s="23" t="s">
        <v>9</v>
      </c>
      <c r="J62" s="23" t="s">
        <v>4</v>
      </c>
      <c r="K62" s="23" t="s">
        <v>5</v>
      </c>
      <c r="L62" s="23" t="s">
        <v>6</v>
      </c>
      <c r="M62" s="23" t="s">
        <v>7</v>
      </c>
      <c r="N62" s="23" t="s">
        <v>8</v>
      </c>
      <c r="O62" s="23" t="s">
        <v>9</v>
      </c>
    </row>
    <row r="63" spans="2:15" x14ac:dyDescent="0.25">
      <c r="B63" s="23">
        <v>1</v>
      </c>
      <c r="C63" s="23" t="s">
        <v>19</v>
      </c>
      <c r="D63" s="23" t="s">
        <v>11</v>
      </c>
      <c r="E63" s="23">
        <v>16</v>
      </c>
      <c r="F63" s="23">
        <v>0.11600000000000001</v>
      </c>
      <c r="G63" s="23">
        <v>1.8560000000000001</v>
      </c>
      <c r="J63" s="23">
        <v>1</v>
      </c>
      <c r="K63" s="3" t="s">
        <v>178</v>
      </c>
      <c r="L63" s="23" t="s">
        <v>11</v>
      </c>
      <c r="M63" s="23">
        <v>16</v>
      </c>
      <c r="N63" s="23">
        <v>4.1000000000000002E-2</v>
      </c>
      <c r="O63" s="23">
        <v>0.65600000000000003</v>
      </c>
    </row>
    <row r="64" spans="2:15" x14ac:dyDescent="0.25">
      <c r="G64" s="62" t="s">
        <v>439</v>
      </c>
      <c r="O64" s="62" t="s">
        <v>439</v>
      </c>
    </row>
    <row r="65" spans="2:15" x14ac:dyDescent="0.25">
      <c r="B65" s="66" t="s">
        <v>252</v>
      </c>
      <c r="C65" s="73"/>
      <c r="D65" s="67"/>
      <c r="E65" s="23"/>
      <c r="F65" s="23"/>
      <c r="G65" s="23" t="s">
        <v>439</v>
      </c>
      <c r="J65" s="66" t="s">
        <v>252</v>
      </c>
      <c r="K65" s="73"/>
      <c r="L65" s="67"/>
      <c r="M65" s="23"/>
      <c r="N65" s="23"/>
      <c r="O65" s="23" t="s">
        <v>439</v>
      </c>
    </row>
    <row r="66" spans="2:15" x14ac:dyDescent="0.25">
      <c r="B66" s="23" t="s">
        <v>4</v>
      </c>
      <c r="C66" s="23" t="s">
        <v>5</v>
      </c>
      <c r="D66" s="23" t="s">
        <v>6</v>
      </c>
      <c r="E66" s="23" t="s">
        <v>7</v>
      </c>
      <c r="F66" s="23" t="s">
        <v>8</v>
      </c>
      <c r="G66" s="23" t="s">
        <v>9</v>
      </c>
      <c r="J66" s="23" t="s">
        <v>4</v>
      </c>
      <c r="K66" s="23" t="s">
        <v>5</v>
      </c>
      <c r="L66" s="23" t="s">
        <v>6</v>
      </c>
      <c r="M66" s="23" t="s">
        <v>7</v>
      </c>
      <c r="N66" s="23" t="s">
        <v>8</v>
      </c>
      <c r="O66" s="23" t="s">
        <v>9</v>
      </c>
    </row>
    <row r="67" spans="2:15" x14ac:dyDescent="0.25">
      <c r="B67" s="23">
        <v>1</v>
      </c>
      <c r="C67" s="23" t="s">
        <v>13</v>
      </c>
      <c r="D67" s="23" t="s">
        <v>11</v>
      </c>
      <c r="E67" s="23">
        <v>4</v>
      </c>
      <c r="F67" s="23">
        <v>7.1999999999999995E-2</v>
      </c>
      <c r="G67" s="23">
        <v>0.28799999999999998</v>
      </c>
      <c r="J67" s="23">
        <v>1</v>
      </c>
      <c r="K67" s="3" t="s">
        <v>179</v>
      </c>
      <c r="L67" s="23" t="s">
        <v>11</v>
      </c>
      <c r="M67" s="23">
        <v>4</v>
      </c>
      <c r="N67" s="23">
        <v>3.7999999999999999E-2</v>
      </c>
      <c r="O67" s="23">
        <v>0.152</v>
      </c>
    </row>
    <row r="68" spans="2:15" x14ac:dyDescent="0.25">
      <c r="G68" s="23" t="s">
        <v>439</v>
      </c>
      <c r="O68" s="23" t="s">
        <v>439</v>
      </c>
    </row>
    <row r="69" spans="2:15" x14ac:dyDescent="0.25">
      <c r="B69" s="66" t="s">
        <v>253</v>
      </c>
      <c r="C69" s="73"/>
      <c r="D69" s="67"/>
      <c r="E69" s="23"/>
      <c r="F69" s="23"/>
      <c r="G69" s="23" t="s">
        <v>439</v>
      </c>
      <c r="J69" s="66" t="s">
        <v>253</v>
      </c>
      <c r="K69" s="73"/>
      <c r="L69" s="67"/>
      <c r="M69" s="23"/>
      <c r="N69" s="23"/>
      <c r="O69" s="23" t="s">
        <v>439</v>
      </c>
    </row>
    <row r="70" spans="2:15" x14ac:dyDescent="0.25">
      <c r="B70" s="23" t="s">
        <v>4</v>
      </c>
      <c r="C70" s="23" t="s">
        <v>5</v>
      </c>
      <c r="D70" s="23" t="s">
        <v>6</v>
      </c>
      <c r="E70" s="23" t="s">
        <v>7</v>
      </c>
      <c r="F70" s="23" t="s">
        <v>8</v>
      </c>
      <c r="G70" s="23" t="s">
        <v>9</v>
      </c>
      <c r="J70" s="23" t="s">
        <v>4</v>
      </c>
      <c r="K70" s="23" t="s">
        <v>5</v>
      </c>
      <c r="L70" s="23" t="s">
        <v>6</v>
      </c>
      <c r="M70" s="23" t="s">
        <v>7</v>
      </c>
      <c r="N70" s="23" t="s">
        <v>8</v>
      </c>
      <c r="O70" s="23" t="s">
        <v>9</v>
      </c>
    </row>
    <row r="71" spans="2:15" x14ac:dyDescent="0.25">
      <c r="B71" s="23">
        <v>1</v>
      </c>
      <c r="C71" s="23" t="s">
        <v>13</v>
      </c>
      <c r="D71" s="23" t="s">
        <v>11</v>
      </c>
      <c r="E71" s="23">
        <v>2</v>
      </c>
      <c r="F71" s="23">
        <v>7.1999999999999995E-2</v>
      </c>
      <c r="G71" s="23">
        <v>0.14399999999999999</v>
      </c>
      <c r="J71" s="23">
        <v>1</v>
      </c>
      <c r="K71" s="3" t="s">
        <v>179</v>
      </c>
      <c r="L71" s="23" t="s">
        <v>11</v>
      </c>
      <c r="M71" s="23">
        <v>2</v>
      </c>
      <c r="N71" s="23">
        <v>3.7999999999999999E-2</v>
      </c>
      <c r="O71" s="23">
        <v>7.5999999999999998E-2</v>
      </c>
    </row>
    <row r="72" spans="2:15" x14ac:dyDescent="0.25">
      <c r="G72" s="23"/>
      <c r="O72" s="23"/>
    </row>
    <row r="73" spans="2:15" x14ac:dyDescent="0.25">
      <c r="B73" s="71" t="s">
        <v>111</v>
      </c>
      <c r="C73" s="71"/>
      <c r="J73" s="71" t="s">
        <v>111</v>
      </c>
      <c r="K73" s="71"/>
    </row>
    <row r="74" spans="2:15" x14ac:dyDescent="0.25">
      <c r="G74" s="62" t="s">
        <v>439</v>
      </c>
      <c r="O74" s="62" t="s">
        <v>439</v>
      </c>
    </row>
    <row r="75" spans="2:15" x14ac:dyDescent="0.25">
      <c r="B75" s="66" t="s">
        <v>254</v>
      </c>
      <c r="C75" s="73"/>
      <c r="D75" s="67"/>
      <c r="E75" s="23"/>
      <c r="F75" s="23"/>
      <c r="G75" s="23" t="s">
        <v>439</v>
      </c>
      <c r="J75" s="66" t="s">
        <v>254</v>
      </c>
      <c r="K75" s="73"/>
      <c r="L75" s="67"/>
      <c r="M75" s="23"/>
      <c r="N75" s="23"/>
      <c r="O75" s="23" t="s">
        <v>439</v>
      </c>
    </row>
    <row r="76" spans="2:15" x14ac:dyDescent="0.25">
      <c r="B76" s="23" t="s">
        <v>4</v>
      </c>
      <c r="C76" s="23" t="s">
        <v>5</v>
      </c>
      <c r="D76" s="23" t="s">
        <v>6</v>
      </c>
      <c r="E76" s="23" t="s">
        <v>7</v>
      </c>
      <c r="F76" s="23" t="s">
        <v>8</v>
      </c>
      <c r="G76" s="23" t="s">
        <v>9</v>
      </c>
      <c r="J76" s="23" t="s">
        <v>4</v>
      </c>
      <c r="K76" s="23" t="s">
        <v>5</v>
      </c>
      <c r="L76" s="23" t="s">
        <v>6</v>
      </c>
      <c r="M76" s="23" t="s">
        <v>7</v>
      </c>
      <c r="N76" s="23" t="s">
        <v>8</v>
      </c>
      <c r="O76" s="23" t="s">
        <v>9</v>
      </c>
    </row>
    <row r="77" spans="2:15" x14ac:dyDescent="0.25">
      <c r="B77" s="23">
        <v>1</v>
      </c>
      <c r="C77" s="23" t="s">
        <v>13</v>
      </c>
      <c r="D77" s="23" t="s">
        <v>11</v>
      </c>
      <c r="E77" s="23">
        <v>10</v>
      </c>
      <c r="F77" s="23">
        <v>7.1999999999999995E-2</v>
      </c>
      <c r="G77" s="23">
        <v>0.72</v>
      </c>
      <c r="J77" s="23">
        <v>1</v>
      </c>
      <c r="K77" s="3" t="s">
        <v>179</v>
      </c>
      <c r="L77" s="23" t="s">
        <v>11</v>
      </c>
      <c r="M77" s="23">
        <v>10</v>
      </c>
      <c r="N77" s="23">
        <v>3.7999999999999999E-2</v>
      </c>
      <c r="O77" s="23">
        <v>0.38</v>
      </c>
    </row>
    <row r="78" spans="2:15" x14ac:dyDescent="0.25">
      <c r="G78" s="23" t="s">
        <v>439</v>
      </c>
      <c r="O78" s="23" t="s">
        <v>439</v>
      </c>
    </row>
    <row r="79" spans="2:15" x14ac:dyDescent="0.25">
      <c r="B79" s="66" t="s">
        <v>255</v>
      </c>
      <c r="C79" s="73"/>
      <c r="D79" s="67"/>
      <c r="E79" s="23"/>
      <c r="F79" s="23"/>
      <c r="G79" s="23" t="s">
        <v>439</v>
      </c>
      <c r="J79" s="66" t="s">
        <v>255</v>
      </c>
      <c r="K79" s="73"/>
      <c r="L79" s="67"/>
      <c r="M79" s="23"/>
      <c r="N79" s="23"/>
      <c r="O79" s="23" t="s">
        <v>439</v>
      </c>
    </row>
    <row r="80" spans="2:15" x14ac:dyDescent="0.25">
      <c r="B80" s="23" t="s">
        <v>4</v>
      </c>
      <c r="C80" s="23" t="s">
        <v>5</v>
      </c>
      <c r="D80" s="23" t="s">
        <v>6</v>
      </c>
      <c r="E80" s="23" t="s">
        <v>7</v>
      </c>
      <c r="F80" s="23" t="s">
        <v>8</v>
      </c>
      <c r="G80" s="23" t="s">
        <v>9</v>
      </c>
      <c r="J80" s="23" t="s">
        <v>4</v>
      </c>
      <c r="K80" s="23" t="s">
        <v>5</v>
      </c>
      <c r="L80" s="23" t="s">
        <v>6</v>
      </c>
      <c r="M80" s="23" t="s">
        <v>7</v>
      </c>
      <c r="N80" s="23" t="s">
        <v>8</v>
      </c>
      <c r="O80" s="23" t="s">
        <v>9</v>
      </c>
    </row>
    <row r="81" spans="2:15" x14ac:dyDescent="0.25">
      <c r="B81" s="23">
        <v>1</v>
      </c>
      <c r="C81" s="23" t="s">
        <v>19</v>
      </c>
      <c r="D81" s="23" t="s">
        <v>11</v>
      </c>
      <c r="E81" s="23">
        <v>9</v>
      </c>
      <c r="F81" s="23">
        <v>0.11600000000000001</v>
      </c>
      <c r="G81" s="23">
        <v>1.044</v>
      </c>
      <c r="J81" s="23">
        <v>1</v>
      </c>
      <c r="K81" s="3" t="s">
        <v>178</v>
      </c>
      <c r="L81" s="23" t="s">
        <v>11</v>
      </c>
      <c r="M81" s="23">
        <v>9</v>
      </c>
      <c r="N81" s="23">
        <v>4.1000000000000002E-2</v>
      </c>
      <c r="O81" s="23">
        <v>0.36899999999999999</v>
      </c>
    </row>
    <row r="82" spans="2:15" x14ac:dyDescent="0.25">
      <c r="B82" s="23">
        <v>2</v>
      </c>
      <c r="C82" s="23" t="s">
        <v>20</v>
      </c>
      <c r="D82" s="23" t="s">
        <v>11</v>
      </c>
      <c r="E82" s="23">
        <v>2</v>
      </c>
      <c r="F82" s="23">
        <v>5.8000000000000003E-2</v>
      </c>
      <c r="G82" s="23">
        <v>0.11600000000000001</v>
      </c>
      <c r="J82" s="23">
        <v>2</v>
      </c>
      <c r="K82" s="23" t="s">
        <v>171</v>
      </c>
      <c r="L82" s="23" t="s">
        <v>11</v>
      </c>
      <c r="M82" s="23">
        <v>2</v>
      </c>
      <c r="N82" s="23">
        <v>4.7E-2</v>
      </c>
      <c r="O82" s="23">
        <v>9.4E-2</v>
      </c>
    </row>
    <row r="84" spans="2:15" x14ac:dyDescent="0.25">
      <c r="B84" s="66" t="s">
        <v>256</v>
      </c>
      <c r="C84" s="73"/>
      <c r="D84" s="67"/>
      <c r="E84" s="23"/>
      <c r="F84" s="23"/>
      <c r="G84" s="23" t="s">
        <v>439</v>
      </c>
      <c r="J84" s="66" t="s">
        <v>256</v>
      </c>
      <c r="K84" s="73"/>
      <c r="L84" s="67"/>
      <c r="M84" s="23"/>
      <c r="N84" s="23"/>
      <c r="O84" s="23" t="s">
        <v>439</v>
      </c>
    </row>
    <row r="85" spans="2:15" x14ac:dyDescent="0.25">
      <c r="B85" s="23" t="s">
        <v>4</v>
      </c>
      <c r="C85" s="23" t="s">
        <v>5</v>
      </c>
      <c r="D85" s="23" t="s">
        <v>6</v>
      </c>
      <c r="E85" s="23" t="s">
        <v>7</v>
      </c>
      <c r="F85" s="23" t="s">
        <v>8</v>
      </c>
      <c r="G85" s="23" t="s">
        <v>9</v>
      </c>
      <c r="J85" s="23" t="s">
        <v>4</v>
      </c>
      <c r="K85" s="23" t="s">
        <v>5</v>
      </c>
      <c r="L85" s="23" t="s">
        <v>6</v>
      </c>
      <c r="M85" s="23" t="s">
        <v>7</v>
      </c>
      <c r="N85" s="23" t="s">
        <v>8</v>
      </c>
      <c r="O85" s="23" t="s">
        <v>9</v>
      </c>
    </row>
    <row r="86" spans="2:15" x14ac:dyDescent="0.25">
      <c r="B86" s="23">
        <v>1</v>
      </c>
      <c r="C86" s="23" t="s">
        <v>19</v>
      </c>
      <c r="D86" s="23" t="s">
        <v>11</v>
      </c>
      <c r="E86" s="23">
        <v>9</v>
      </c>
      <c r="F86" s="23">
        <v>0.11600000000000001</v>
      </c>
      <c r="G86" s="23">
        <v>1.044</v>
      </c>
      <c r="J86" s="23">
        <v>1</v>
      </c>
      <c r="K86" s="3" t="s">
        <v>178</v>
      </c>
      <c r="L86" s="23" t="s">
        <v>11</v>
      </c>
      <c r="M86" s="23">
        <v>9</v>
      </c>
      <c r="N86" s="23">
        <v>4.1000000000000002E-2</v>
      </c>
      <c r="O86" s="23">
        <v>0.36899999999999999</v>
      </c>
    </row>
    <row r="87" spans="2:15" x14ac:dyDescent="0.25">
      <c r="B87" s="23">
        <v>2</v>
      </c>
      <c r="C87" s="23" t="s">
        <v>20</v>
      </c>
      <c r="D87" s="23" t="s">
        <v>11</v>
      </c>
      <c r="E87" s="23">
        <v>2</v>
      </c>
      <c r="F87" s="23">
        <v>5.8000000000000003E-2</v>
      </c>
      <c r="G87" s="23">
        <v>0.11600000000000001</v>
      </c>
      <c r="J87" s="23">
        <v>2</v>
      </c>
      <c r="K87" s="23" t="s">
        <v>171</v>
      </c>
      <c r="L87" s="23" t="s">
        <v>11</v>
      </c>
      <c r="M87" s="23">
        <v>2</v>
      </c>
      <c r="N87" s="23">
        <v>4.7E-2</v>
      </c>
      <c r="O87" s="23">
        <v>9.4E-2</v>
      </c>
    </row>
    <row r="89" spans="2:15" x14ac:dyDescent="0.25">
      <c r="B89" s="66" t="s">
        <v>257</v>
      </c>
      <c r="C89" s="73"/>
      <c r="D89" s="67"/>
      <c r="E89" s="23"/>
      <c r="F89" s="23"/>
      <c r="G89" s="23" t="s">
        <v>439</v>
      </c>
      <c r="J89" s="66" t="s">
        <v>257</v>
      </c>
      <c r="K89" s="73"/>
      <c r="L89" s="67"/>
      <c r="M89" s="23"/>
      <c r="N89" s="23"/>
      <c r="O89" s="23" t="s">
        <v>439</v>
      </c>
    </row>
    <row r="90" spans="2:15" x14ac:dyDescent="0.25">
      <c r="B90" s="23" t="s">
        <v>4</v>
      </c>
      <c r="C90" s="23" t="s">
        <v>5</v>
      </c>
      <c r="D90" s="23" t="s">
        <v>6</v>
      </c>
      <c r="E90" s="23" t="s">
        <v>7</v>
      </c>
      <c r="F90" s="23" t="s">
        <v>8</v>
      </c>
      <c r="G90" s="23" t="s">
        <v>9</v>
      </c>
      <c r="J90" s="23" t="s">
        <v>4</v>
      </c>
      <c r="K90" s="23" t="s">
        <v>5</v>
      </c>
      <c r="L90" s="23" t="s">
        <v>6</v>
      </c>
      <c r="M90" s="23" t="s">
        <v>7</v>
      </c>
      <c r="N90" s="23" t="s">
        <v>8</v>
      </c>
      <c r="O90" s="23" t="s">
        <v>9</v>
      </c>
    </row>
    <row r="91" spans="2:15" x14ac:dyDescent="0.25">
      <c r="B91" s="23">
        <v>1</v>
      </c>
      <c r="C91" s="23" t="s">
        <v>19</v>
      </c>
      <c r="D91" s="23" t="s">
        <v>11</v>
      </c>
      <c r="E91" s="23">
        <v>9</v>
      </c>
      <c r="F91" s="23">
        <v>0.11600000000000001</v>
      </c>
      <c r="G91" s="23">
        <v>1.044</v>
      </c>
      <c r="J91" s="23">
        <v>1</v>
      </c>
      <c r="K91" s="3" t="s">
        <v>178</v>
      </c>
      <c r="L91" s="23" t="s">
        <v>11</v>
      </c>
      <c r="M91" s="23">
        <v>9</v>
      </c>
      <c r="N91" s="23">
        <v>4.1000000000000002E-2</v>
      </c>
      <c r="O91" s="23">
        <v>0.36899999999999999</v>
      </c>
    </row>
    <row r="92" spans="2:15" x14ac:dyDescent="0.25">
      <c r="B92" s="23">
        <v>2</v>
      </c>
      <c r="C92" s="23" t="s">
        <v>20</v>
      </c>
      <c r="D92" s="23" t="s">
        <v>11</v>
      </c>
      <c r="E92" s="23">
        <v>2</v>
      </c>
      <c r="F92" s="23">
        <v>5.8000000000000003E-2</v>
      </c>
      <c r="G92" s="23">
        <v>0.11600000000000001</v>
      </c>
      <c r="J92" s="23">
        <v>2</v>
      </c>
      <c r="K92" s="23" t="s">
        <v>171</v>
      </c>
      <c r="L92" s="23" t="s">
        <v>11</v>
      </c>
      <c r="M92" s="23">
        <v>2</v>
      </c>
      <c r="N92" s="23">
        <v>4.7E-2</v>
      </c>
      <c r="O92" s="23">
        <v>9.4E-2</v>
      </c>
    </row>
    <row r="94" spans="2:15" x14ac:dyDescent="0.25">
      <c r="B94" s="66" t="s">
        <v>258</v>
      </c>
      <c r="C94" s="73"/>
      <c r="D94" s="67"/>
      <c r="E94" s="23"/>
      <c r="F94" s="23"/>
      <c r="G94" s="23" t="s">
        <v>439</v>
      </c>
      <c r="J94" s="66" t="s">
        <v>258</v>
      </c>
      <c r="K94" s="73"/>
      <c r="L94" s="67"/>
      <c r="M94" s="23"/>
      <c r="N94" s="23"/>
      <c r="O94" s="23" t="s">
        <v>439</v>
      </c>
    </row>
    <row r="95" spans="2:15" x14ac:dyDescent="0.25">
      <c r="B95" s="23" t="s">
        <v>4</v>
      </c>
      <c r="C95" s="23" t="s">
        <v>5</v>
      </c>
      <c r="D95" s="23" t="s">
        <v>6</v>
      </c>
      <c r="E95" s="23" t="s">
        <v>7</v>
      </c>
      <c r="F95" s="23" t="s">
        <v>8</v>
      </c>
      <c r="G95" s="23" t="s">
        <v>9</v>
      </c>
      <c r="J95" s="23" t="s">
        <v>4</v>
      </c>
      <c r="K95" s="23" t="s">
        <v>5</v>
      </c>
      <c r="L95" s="23" t="s">
        <v>6</v>
      </c>
      <c r="M95" s="23" t="s">
        <v>7</v>
      </c>
      <c r="N95" s="23" t="s">
        <v>8</v>
      </c>
      <c r="O95" s="23" t="s">
        <v>9</v>
      </c>
    </row>
    <row r="96" spans="2:15" x14ac:dyDescent="0.25">
      <c r="B96" s="23">
        <v>1</v>
      </c>
      <c r="C96" s="23" t="s">
        <v>19</v>
      </c>
      <c r="D96" s="23" t="s">
        <v>11</v>
      </c>
      <c r="E96" s="23">
        <v>9</v>
      </c>
      <c r="F96" s="23">
        <v>0.11600000000000001</v>
      </c>
      <c r="G96" s="23">
        <v>1.044</v>
      </c>
      <c r="J96" s="23">
        <v>1</v>
      </c>
      <c r="K96" s="3" t="s">
        <v>178</v>
      </c>
      <c r="L96" s="23" t="s">
        <v>11</v>
      </c>
      <c r="M96" s="23">
        <v>9</v>
      </c>
      <c r="N96" s="23">
        <v>4.1000000000000002E-2</v>
      </c>
      <c r="O96" s="23">
        <v>0.36899999999999999</v>
      </c>
    </row>
    <row r="97" spans="2:15" x14ac:dyDescent="0.25">
      <c r="B97" s="23">
        <v>2</v>
      </c>
      <c r="C97" s="23" t="s">
        <v>20</v>
      </c>
      <c r="D97" s="23" t="s">
        <v>11</v>
      </c>
      <c r="E97" s="23">
        <v>2</v>
      </c>
      <c r="F97" s="23">
        <v>5.8000000000000003E-2</v>
      </c>
      <c r="G97" s="23">
        <v>0.11600000000000001</v>
      </c>
      <c r="J97" s="23">
        <v>2</v>
      </c>
      <c r="K97" s="23" t="s">
        <v>171</v>
      </c>
      <c r="L97" s="23" t="s">
        <v>11</v>
      </c>
      <c r="M97" s="23">
        <v>2</v>
      </c>
      <c r="N97" s="23">
        <v>4.7E-2</v>
      </c>
      <c r="O97" s="23">
        <v>9.4E-2</v>
      </c>
    </row>
    <row r="98" spans="2:15" x14ac:dyDescent="0.25">
      <c r="G98" s="62" t="s">
        <v>439</v>
      </c>
      <c r="O98" s="62" t="s">
        <v>439</v>
      </c>
    </row>
    <row r="99" spans="2:15" x14ac:dyDescent="0.25">
      <c r="B99" s="66" t="s">
        <v>259</v>
      </c>
      <c r="C99" s="73"/>
      <c r="D99" s="67"/>
      <c r="E99" s="23"/>
      <c r="F99" s="23"/>
      <c r="G99" s="23" t="s">
        <v>439</v>
      </c>
      <c r="J99" s="66" t="s">
        <v>259</v>
      </c>
      <c r="K99" s="73"/>
      <c r="L99" s="67"/>
      <c r="M99" s="23"/>
      <c r="N99" s="23"/>
      <c r="O99" s="23" t="s">
        <v>439</v>
      </c>
    </row>
    <row r="100" spans="2:15" x14ac:dyDescent="0.25">
      <c r="B100" s="23" t="s">
        <v>4</v>
      </c>
      <c r="C100" s="23" t="s">
        <v>5</v>
      </c>
      <c r="D100" s="23" t="s">
        <v>6</v>
      </c>
      <c r="E100" s="23" t="s">
        <v>7</v>
      </c>
      <c r="F100" s="23" t="s">
        <v>8</v>
      </c>
      <c r="G100" s="23" t="s">
        <v>9</v>
      </c>
      <c r="J100" s="23" t="s">
        <v>4</v>
      </c>
      <c r="K100" s="23" t="s">
        <v>5</v>
      </c>
      <c r="L100" s="23" t="s">
        <v>6</v>
      </c>
      <c r="M100" s="23" t="s">
        <v>7</v>
      </c>
      <c r="N100" s="23" t="s">
        <v>8</v>
      </c>
      <c r="O100" s="23" t="s">
        <v>9</v>
      </c>
    </row>
    <row r="101" spans="2:15" x14ac:dyDescent="0.25">
      <c r="B101" s="23">
        <v>1</v>
      </c>
      <c r="C101" s="23" t="s">
        <v>19</v>
      </c>
      <c r="D101" s="23" t="s">
        <v>11</v>
      </c>
      <c r="E101" s="23">
        <v>9</v>
      </c>
      <c r="F101" s="23">
        <v>0.11600000000000001</v>
      </c>
      <c r="G101" s="23">
        <v>1.044</v>
      </c>
      <c r="J101" s="23">
        <v>1</v>
      </c>
      <c r="K101" s="3" t="s">
        <v>178</v>
      </c>
      <c r="L101" s="23" t="s">
        <v>11</v>
      </c>
      <c r="M101" s="23">
        <v>9</v>
      </c>
      <c r="N101" s="23">
        <v>4.1000000000000002E-2</v>
      </c>
      <c r="O101" s="23">
        <v>0.36899999999999999</v>
      </c>
    </row>
    <row r="102" spans="2:15" x14ac:dyDescent="0.25">
      <c r="B102" s="23">
        <v>2</v>
      </c>
      <c r="C102" s="23" t="s">
        <v>20</v>
      </c>
      <c r="D102" s="23" t="s">
        <v>11</v>
      </c>
      <c r="E102" s="23">
        <v>2</v>
      </c>
      <c r="F102" s="23">
        <v>5.8000000000000003E-2</v>
      </c>
      <c r="G102" s="23">
        <v>0.11600000000000001</v>
      </c>
      <c r="J102" s="23">
        <v>2</v>
      </c>
      <c r="K102" s="23" t="s">
        <v>171</v>
      </c>
      <c r="L102" s="23" t="s">
        <v>11</v>
      </c>
      <c r="M102" s="23">
        <v>2</v>
      </c>
      <c r="N102" s="23">
        <v>4.7E-2</v>
      </c>
      <c r="O102" s="23">
        <v>9.4E-2</v>
      </c>
    </row>
    <row r="103" spans="2:15" x14ac:dyDescent="0.25">
      <c r="G103" s="62"/>
      <c r="O103" s="62"/>
    </row>
    <row r="104" spans="2:15" x14ac:dyDescent="0.25">
      <c r="B104" s="66" t="s">
        <v>260</v>
      </c>
      <c r="C104" s="73"/>
      <c r="D104" s="67"/>
      <c r="E104" s="23"/>
      <c r="F104" s="23"/>
      <c r="G104" s="23" t="s">
        <v>439</v>
      </c>
      <c r="J104" s="66" t="s">
        <v>260</v>
      </c>
      <c r="K104" s="73"/>
      <c r="L104" s="67"/>
      <c r="M104" s="23"/>
      <c r="N104" s="23"/>
      <c r="O104" s="23" t="s">
        <v>439</v>
      </c>
    </row>
    <row r="105" spans="2:15" x14ac:dyDescent="0.25">
      <c r="B105" s="23" t="s">
        <v>4</v>
      </c>
      <c r="C105" s="23" t="s">
        <v>5</v>
      </c>
      <c r="D105" s="23" t="s">
        <v>6</v>
      </c>
      <c r="E105" s="23" t="s">
        <v>7</v>
      </c>
      <c r="F105" s="23" t="s">
        <v>8</v>
      </c>
      <c r="G105" s="23" t="s">
        <v>9</v>
      </c>
      <c r="J105" s="23" t="s">
        <v>4</v>
      </c>
      <c r="K105" s="23" t="s">
        <v>5</v>
      </c>
      <c r="L105" s="23" t="s">
        <v>6</v>
      </c>
      <c r="M105" s="23" t="s">
        <v>7</v>
      </c>
      <c r="N105" s="23" t="s">
        <v>8</v>
      </c>
      <c r="O105" s="23" t="s">
        <v>9</v>
      </c>
    </row>
    <row r="106" spans="2:15" x14ac:dyDescent="0.25">
      <c r="B106" s="23">
        <v>1</v>
      </c>
      <c r="C106" s="23" t="s">
        <v>19</v>
      </c>
      <c r="D106" s="23" t="s">
        <v>11</v>
      </c>
      <c r="E106" s="23">
        <v>9</v>
      </c>
      <c r="F106" s="23">
        <v>0.11600000000000001</v>
      </c>
      <c r="G106" s="23">
        <v>1.044</v>
      </c>
      <c r="J106" s="23">
        <v>1</v>
      </c>
      <c r="K106" s="3" t="s">
        <v>178</v>
      </c>
      <c r="L106" s="23" t="s">
        <v>11</v>
      </c>
      <c r="M106" s="23">
        <v>9</v>
      </c>
      <c r="N106" s="23">
        <v>4.1000000000000002E-2</v>
      </c>
      <c r="O106" s="23">
        <v>0.36899999999999999</v>
      </c>
    </row>
    <row r="107" spans="2:15" x14ac:dyDescent="0.25">
      <c r="B107" s="23">
        <v>2</v>
      </c>
      <c r="C107" s="23" t="s">
        <v>20</v>
      </c>
      <c r="D107" s="23" t="s">
        <v>11</v>
      </c>
      <c r="E107" s="23">
        <v>2</v>
      </c>
      <c r="F107" s="23">
        <v>5.8000000000000003E-2</v>
      </c>
      <c r="G107" s="23">
        <v>0.11600000000000001</v>
      </c>
      <c r="J107" s="23">
        <v>2</v>
      </c>
      <c r="K107" s="23" t="s">
        <v>171</v>
      </c>
      <c r="L107" s="23" t="s">
        <v>11</v>
      </c>
      <c r="M107" s="23">
        <v>2</v>
      </c>
      <c r="N107" s="23">
        <v>4.7E-2</v>
      </c>
      <c r="O107" s="23">
        <v>9.4E-2</v>
      </c>
    </row>
    <row r="108" spans="2:15" x14ac:dyDescent="0.25">
      <c r="G108" s="62" t="s">
        <v>439</v>
      </c>
      <c r="O108" s="62" t="s">
        <v>439</v>
      </c>
    </row>
    <row r="109" spans="2:15" x14ac:dyDescent="0.25">
      <c r="B109" s="66" t="s">
        <v>261</v>
      </c>
      <c r="C109" s="73"/>
      <c r="D109" s="67"/>
      <c r="E109" s="23"/>
      <c r="F109" s="23"/>
      <c r="G109" s="23" t="s">
        <v>439</v>
      </c>
      <c r="J109" s="66" t="s">
        <v>261</v>
      </c>
      <c r="K109" s="73"/>
      <c r="L109" s="67"/>
      <c r="M109" s="23"/>
      <c r="N109" s="23"/>
      <c r="O109" s="23" t="s">
        <v>439</v>
      </c>
    </row>
    <row r="110" spans="2:15" x14ac:dyDescent="0.25">
      <c r="B110" s="23" t="s">
        <v>4</v>
      </c>
      <c r="C110" s="23" t="s">
        <v>5</v>
      </c>
      <c r="D110" s="23" t="s">
        <v>6</v>
      </c>
      <c r="E110" s="23" t="s">
        <v>7</v>
      </c>
      <c r="F110" s="23" t="s">
        <v>8</v>
      </c>
      <c r="G110" s="23" t="s">
        <v>9</v>
      </c>
      <c r="J110" s="23" t="s">
        <v>4</v>
      </c>
      <c r="K110" s="23" t="s">
        <v>5</v>
      </c>
      <c r="L110" s="23" t="s">
        <v>6</v>
      </c>
      <c r="M110" s="23" t="s">
        <v>7</v>
      </c>
      <c r="N110" s="23" t="s">
        <v>8</v>
      </c>
      <c r="O110" s="23" t="s">
        <v>9</v>
      </c>
    </row>
    <row r="111" spans="2:15" x14ac:dyDescent="0.25">
      <c r="B111" s="23">
        <v>1</v>
      </c>
      <c r="C111" s="23" t="s">
        <v>19</v>
      </c>
      <c r="D111" s="23" t="s">
        <v>11</v>
      </c>
      <c r="E111" s="23">
        <v>9</v>
      </c>
      <c r="F111" s="23">
        <v>0.11600000000000001</v>
      </c>
      <c r="G111" s="23">
        <v>1.044</v>
      </c>
      <c r="J111" s="23">
        <v>1</v>
      </c>
      <c r="K111" s="3" t="s">
        <v>178</v>
      </c>
      <c r="L111" s="23" t="s">
        <v>11</v>
      </c>
      <c r="M111" s="23">
        <v>9</v>
      </c>
      <c r="N111" s="23">
        <v>4.1000000000000002E-2</v>
      </c>
      <c r="O111" s="23">
        <v>0.36899999999999999</v>
      </c>
    </row>
    <row r="113" spans="2:15" x14ac:dyDescent="0.25">
      <c r="B113" s="66" t="s">
        <v>262</v>
      </c>
      <c r="C113" s="73"/>
      <c r="D113" s="67"/>
      <c r="E113" s="23"/>
      <c r="F113" s="23"/>
      <c r="G113" s="23"/>
      <c r="J113" s="66" t="s">
        <v>262</v>
      </c>
      <c r="K113" s="73"/>
      <c r="L113" s="67"/>
      <c r="M113" s="23"/>
      <c r="N113" s="23"/>
      <c r="O113" s="23"/>
    </row>
    <row r="114" spans="2:15" x14ac:dyDescent="0.25">
      <c r="B114" s="23" t="s">
        <v>4</v>
      </c>
      <c r="C114" s="23" t="s">
        <v>5</v>
      </c>
      <c r="D114" s="23" t="s">
        <v>6</v>
      </c>
      <c r="E114" s="23" t="s">
        <v>7</v>
      </c>
      <c r="F114" s="23" t="s">
        <v>8</v>
      </c>
      <c r="G114" s="23" t="s">
        <v>9</v>
      </c>
      <c r="J114" s="23" t="s">
        <v>4</v>
      </c>
      <c r="K114" s="23" t="s">
        <v>5</v>
      </c>
      <c r="L114" s="23" t="s">
        <v>6</v>
      </c>
      <c r="M114" s="23" t="s">
        <v>7</v>
      </c>
      <c r="N114" s="23" t="s">
        <v>8</v>
      </c>
      <c r="O114" s="23" t="s">
        <v>9</v>
      </c>
    </row>
    <row r="115" spans="2:15" x14ac:dyDescent="0.25">
      <c r="B115" s="23">
        <v>1</v>
      </c>
      <c r="C115" s="23" t="s">
        <v>112</v>
      </c>
      <c r="D115" s="23" t="s">
        <v>11</v>
      </c>
      <c r="E115" s="23">
        <v>1</v>
      </c>
      <c r="F115" s="23">
        <v>0.18</v>
      </c>
      <c r="G115" s="23">
        <v>0.18</v>
      </c>
      <c r="J115" s="23">
        <v>1</v>
      </c>
      <c r="K115" s="23" t="s">
        <v>175</v>
      </c>
      <c r="L115" s="23" t="s">
        <v>11</v>
      </c>
      <c r="M115" s="23">
        <v>1</v>
      </c>
      <c r="N115" s="23">
        <v>3.5999999999999997E-2</v>
      </c>
      <c r="O115" s="23">
        <v>3.5999999999999997E-2</v>
      </c>
    </row>
    <row r="116" spans="2:15" x14ac:dyDescent="0.25">
      <c r="B116" s="23">
        <v>2</v>
      </c>
      <c r="C116" s="23" t="s">
        <v>113</v>
      </c>
      <c r="D116" s="23" t="s">
        <v>11</v>
      </c>
      <c r="E116" s="23">
        <v>3</v>
      </c>
      <c r="F116" s="23">
        <v>0.12</v>
      </c>
      <c r="G116" s="23">
        <v>0.36</v>
      </c>
      <c r="J116" s="23">
        <v>2</v>
      </c>
      <c r="K116" s="23" t="s">
        <v>175</v>
      </c>
      <c r="L116" s="23" t="s">
        <v>11</v>
      </c>
      <c r="M116" s="23">
        <v>3</v>
      </c>
      <c r="N116" s="23">
        <v>3.5999999999999997E-2</v>
      </c>
      <c r="O116" s="23">
        <v>0.10799999999999998</v>
      </c>
    </row>
    <row r="117" spans="2:15" x14ac:dyDescent="0.25">
      <c r="B117" s="23">
        <v>3</v>
      </c>
      <c r="C117" s="23" t="s">
        <v>16</v>
      </c>
      <c r="D117" s="23" t="s">
        <v>11</v>
      </c>
      <c r="E117" s="23">
        <v>1</v>
      </c>
      <c r="F117" s="23">
        <v>0.06</v>
      </c>
      <c r="G117" s="23">
        <v>0.06</v>
      </c>
      <c r="J117" s="23">
        <v>3</v>
      </c>
      <c r="K117" s="23" t="s">
        <v>175</v>
      </c>
      <c r="L117" s="23" t="s">
        <v>11</v>
      </c>
      <c r="M117" s="23">
        <v>1</v>
      </c>
      <c r="N117" s="23">
        <v>3.5999999999999997E-2</v>
      </c>
      <c r="O117" s="23">
        <v>3.5999999999999997E-2</v>
      </c>
    </row>
    <row r="119" spans="2:15" x14ac:dyDescent="0.25">
      <c r="B119" s="66" t="s">
        <v>263</v>
      </c>
      <c r="C119" s="73"/>
      <c r="D119" s="67"/>
      <c r="E119" s="23"/>
      <c r="F119" s="23"/>
      <c r="G119" s="23"/>
      <c r="J119" s="66" t="s">
        <v>263</v>
      </c>
      <c r="K119" s="73"/>
      <c r="L119" s="67"/>
      <c r="M119" s="23"/>
      <c r="N119" s="23"/>
      <c r="O119" s="23"/>
    </row>
    <row r="120" spans="2:15" x14ac:dyDescent="0.25">
      <c r="B120" s="23" t="s">
        <v>4</v>
      </c>
      <c r="C120" s="23" t="s">
        <v>5</v>
      </c>
      <c r="D120" s="23" t="s">
        <v>6</v>
      </c>
      <c r="E120" s="23" t="s">
        <v>7</v>
      </c>
      <c r="F120" s="23" t="s">
        <v>8</v>
      </c>
      <c r="G120" s="23" t="s">
        <v>9</v>
      </c>
      <c r="J120" s="23" t="s">
        <v>4</v>
      </c>
      <c r="K120" s="23" t="s">
        <v>5</v>
      </c>
      <c r="L120" s="23" t="s">
        <v>6</v>
      </c>
      <c r="M120" s="23" t="s">
        <v>7</v>
      </c>
      <c r="N120" s="23" t="s">
        <v>8</v>
      </c>
      <c r="O120" s="23" t="s">
        <v>9</v>
      </c>
    </row>
    <row r="121" spans="2:15" x14ac:dyDescent="0.25">
      <c r="B121" s="23">
        <v>1</v>
      </c>
      <c r="C121" s="23" t="s">
        <v>13</v>
      </c>
      <c r="D121" s="23" t="s">
        <v>18</v>
      </c>
      <c r="E121" s="23">
        <v>4</v>
      </c>
      <c r="F121" s="23">
        <v>7.1999999999999995E-2</v>
      </c>
      <c r="G121" s="23">
        <v>0.28799999999999998</v>
      </c>
      <c r="J121" s="23">
        <v>1</v>
      </c>
      <c r="K121" s="23" t="s">
        <v>175</v>
      </c>
      <c r="L121" s="23" t="s">
        <v>18</v>
      </c>
      <c r="M121" s="23">
        <v>4</v>
      </c>
      <c r="N121" s="23">
        <v>3.7999999999999999E-2</v>
      </c>
      <c r="O121" s="23">
        <v>0.152</v>
      </c>
    </row>
    <row r="122" spans="2:15" x14ac:dyDescent="0.25">
      <c r="B122" s="23">
        <v>2</v>
      </c>
      <c r="C122" s="23" t="s">
        <v>16</v>
      </c>
      <c r="D122" s="23" t="s">
        <v>11</v>
      </c>
      <c r="E122" s="23">
        <v>1</v>
      </c>
      <c r="F122" s="23">
        <v>0.06</v>
      </c>
      <c r="G122" s="23">
        <v>0.06</v>
      </c>
      <c r="J122" s="23">
        <v>2</v>
      </c>
      <c r="K122" s="23" t="s">
        <v>175</v>
      </c>
      <c r="L122" s="23" t="s">
        <v>11</v>
      </c>
      <c r="M122" s="23">
        <v>1</v>
      </c>
      <c r="N122" s="23">
        <v>3.5999999999999997E-2</v>
      </c>
      <c r="O122" s="23">
        <v>3.5999999999999997E-2</v>
      </c>
    </row>
    <row r="124" spans="2:15" x14ac:dyDescent="0.25">
      <c r="B124" s="71" t="s">
        <v>114</v>
      </c>
      <c r="C124" s="71"/>
      <c r="J124" s="71" t="s">
        <v>114</v>
      </c>
      <c r="K124" s="71"/>
    </row>
    <row r="125" spans="2:15" x14ac:dyDescent="0.25">
      <c r="B125" s="63"/>
      <c r="C125" s="63"/>
      <c r="J125" s="63"/>
      <c r="K125" s="63"/>
    </row>
    <row r="126" spans="2:15" x14ac:dyDescent="0.25">
      <c r="B126" s="66" t="s">
        <v>264</v>
      </c>
      <c r="C126" s="73"/>
      <c r="D126" s="67"/>
      <c r="E126" s="23"/>
      <c r="F126" s="23"/>
      <c r="G126" s="23"/>
      <c r="J126" s="66" t="s">
        <v>264</v>
      </c>
      <c r="K126" s="73"/>
      <c r="L126" s="67"/>
      <c r="M126" s="23"/>
      <c r="N126" s="23"/>
      <c r="O126" s="23"/>
    </row>
    <row r="127" spans="2:15" x14ac:dyDescent="0.25">
      <c r="B127" s="23" t="s">
        <v>4</v>
      </c>
      <c r="C127" s="23" t="s">
        <v>5</v>
      </c>
      <c r="D127" s="23" t="s">
        <v>6</v>
      </c>
      <c r="E127" s="23" t="s">
        <v>7</v>
      </c>
      <c r="F127" s="23" t="s">
        <v>8</v>
      </c>
      <c r="G127" s="23" t="s">
        <v>9</v>
      </c>
      <c r="J127" s="23" t="s">
        <v>4</v>
      </c>
      <c r="K127" s="23" t="s">
        <v>5</v>
      </c>
      <c r="L127" s="23" t="s">
        <v>6</v>
      </c>
      <c r="M127" s="23" t="s">
        <v>7</v>
      </c>
      <c r="N127" s="23" t="s">
        <v>8</v>
      </c>
      <c r="O127" s="23" t="s">
        <v>9</v>
      </c>
    </row>
    <row r="128" spans="2:15" x14ac:dyDescent="0.25">
      <c r="B128" s="23">
        <v>1</v>
      </c>
      <c r="C128" s="23" t="s">
        <v>19</v>
      </c>
      <c r="D128" s="23" t="s">
        <v>11</v>
      </c>
      <c r="E128" s="23">
        <v>16</v>
      </c>
      <c r="F128" s="23">
        <v>0.11600000000000001</v>
      </c>
      <c r="G128" s="23">
        <v>1.8560000000000001</v>
      </c>
      <c r="J128" s="23">
        <v>1</v>
      </c>
      <c r="K128" s="3" t="s">
        <v>178</v>
      </c>
      <c r="L128" s="23" t="s">
        <v>11</v>
      </c>
      <c r="M128" s="23">
        <v>16</v>
      </c>
      <c r="N128" s="23">
        <v>4.1000000000000002E-2</v>
      </c>
      <c r="O128" s="23">
        <v>0.65600000000000003</v>
      </c>
    </row>
    <row r="129" spans="2:15" x14ac:dyDescent="0.25">
      <c r="G129" s="23" t="s">
        <v>439</v>
      </c>
      <c r="O129" s="23" t="s">
        <v>439</v>
      </c>
    </row>
    <row r="130" spans="2:15" x14ac:dyDescent="0.25">
      <c r="B130" s="66" t="s">
        <v>265</v>
      </c>
      <c r="C130" s="73"/>
      <c r="D130" s="67"/>
      <c r="E130" s="23"/>
      <c r="F130" s="23"/>
      <c r="G130" s="23" t="s">
        <v>439</v>
      </c>
      <c r="J130" s="66" t="s">
        <v>265</v>
      </c>
      <c r="K130" s="73"/>
      <c r="L130" s="67"/>
      <c r="M130" s="23"/>
      <c r="N130" s="23"/>
      <c r="O130" s="23" t="s">
        <v>439</v>
      </c>
    </row>
    <row r="131" spans="2:15" x14ac:dyDescent="0.25">
      <c r="B131" s="23" t="s">
        <v>4</v>
      </c>
      <c r="C131" s="23" t="s">
        <v>5</v>
      </c>
      <c r="D131" s="23" t="s">
        <v>6</v>
      </c>
      <c r="E131" s="23" t="s">
        <v>7</v>
      </c>
      <c r="F131" s="23" t="s">
        <v>8</v>
      </c>
      <c r="G131" s="23" t="s">
        <v>9</v>
      </c>
      <c r="J131" s="23" t="s">
        <v>4</v>
      </c>
      <c r="K131" s="23" t="s">
        <v>5</v>
      </c>
      <c r="L131" s="23" t="s">
        <v>6</v>
      </c>
      <c r="M131" s="23" t="s">
        <v>7</v>
      </c>
      <c r="N131" s="23" t="s">
        <v>8</v>
      </c>
      <c r="O131" s="23" t="s">
        <v>9</v>
      </c>
    </row>
    <row r="132" spans="2:15" x14ac:dyDescent="0.25">
      <c r="B132" s="23">
        <v>1</v>
      </c>
      <c r="C132" s="23" t="s">
        <v>13</v>
      </c>
      <c r="D132" s="23" t="s">
        <v>11</v>
      </c>
      <c r="E132" s="23">
        <v>4</v>
      </c>
      <c r="F132" s="23">
        <v>7.1999999999999995E-2</v>
      </c>
      <c r="G132" s="23">
        <v>0.28799999999999998</v>
      </c>
      <c r="J132" s="23">
        <v>1</v>
      </c>
      <c r="K132" s="3" t="s">
        <v>179</v>
      </c>
      <c r="L132" s="23" t="s">
        <v>11</v>
      </c>
      <c r="M132" s="23">
        <v>4</v>
      </c>
      <c r="N132" s="23">
        <v>3.7999999999999999E-2</v>
      </c>
      <c r="O132" s="23">
        <v>0.152</v>
      </c>
    </row>
    <row r="133" spans="2:15" x14ac:dyDescent="0.25">
      <c r="G133" s="23" t="s">
        <v>439</v>
      </c>
      <c r="O133" s="23" t="s">
        <v>439</v>
      </c>
    </row>
    <row r="134" spans="2:15" x14ac:dyDescent="0.25">
      <c r="B134" s="66" t="s">
        <v>266</v>
      </c>
      <c r="C134" s="73"/>
      <c r="D134" s="67"/>
      <c r="E134" s="23"/>
      <c r="F134" s="23"/>
      <c r="G134" s="23" t="s">
        <v>439</v>
      </c>
      <c r="J134" s="66" t="s">
        <v>266</v>
      </c>
      <c r="K134" s="73"/>
      <c r="L134" s="67"/>
      <c r="M134" s="23"/>
      <c r="N134" s="23"/>
      <c r="O134" s="23" t="s">
        <v>439</v>
      </c>
    </row>
    <row r="135" spans="2:15" x14ac:dyDescent="0.25">
      <c r="B135" s="23" t="s">
        <v>4</v>
      </c>
      <c r="C135" s="23" t="s">
        <v>5</v>
      </c>
      <c r="D135" s="23" t="s">
        <v>6</v>
      </c>
      <c r="E135" s="23" t="s">
        <v>7</v>
      </c>
      <c r="F135" s="23" t="s">
        <v>8</v>
      </c>
      <c r="G135" s="23" t="s">
        <v>9</v>
      </c>
      <c r="J135" s="23" t="s">
        <v>4</v>
      </c>
      <c r="K135" s="23" t="s">
        <v>5</v>
      </c>
      <c r="L135" s="23" t="s">
        <v>6</v>
      </c>
      <c r="M135" s="23" t="s">
        <v>7</v>
      </c>
      <c r="N135" s="23" t="s">
        <v>8</v>
      </c>
      <c r="O135" s="23" t="s">
        <v>9</v>
      </c>
    </row>
    <row r="136" spans="2:15" x14ac:dyDescent="0.25">
      <c r="B136" s="23">
        <v>1</v>
      </c>
      <c r="C136" s="23" t="s">
        <v>13</v>
      </c>
      <c r="D136" s="23" t="s">
        <v>11</v>
      </c>
      <c r="E136" s="23">
        <v>2</v>
      </c>
      <c r="F136" s="23">
        <v>7.1999999999999995E-2</v>
      </c>
      <c r="G136" s="23">
        <v>0.14399999999999999</v>
      </c>
      <c r="J136" s="23">
        <v>1</v>
      </c>
      <c r="K136" s="3" t="s">
        <v>179</v>
      </c>
      <c r="L136" s="23" t="s">
        <v>11</v>
      </c>
      <c r="M136" s="23">
        <v>2</v>
      </c>
      <c r="N136" s="23">
        <v>3.7999999999999999E-2</v>
      </c>
      <c r="O136" s="23">
        <v>7.5999999999999998E-2</v>
      </c>
    </row>
    <row r="137" spans="2:15" x14ac:dyDescent="0.25">
      <c r="G137" s="23" t="s">
        <v>439</v>
      </c>
      <c r="O137" s="23" t="s">
        <v>439</v>
      </c>
    </row>
    <row r="138" spans="2:15" x14ac:dyDescent="0.25">
      <c r="B138" s="71" t="s">
        <v>115</v>
      </c>
      <c r="C138" s="71"/>
      <c r="J138" s="71" t="s">
        <v>115</v>
      </c>
      <c r="K138" s="71"/>
    </row>
    <row r="139" spans="2:15" x14ac:dyDescent="0.25">
      <c r="B139" s="63"/>
      <c r="C139" s="63"/>
      <c r="J139" s="63"/>
      <c r="K139" s="63"/>
    </row>
    <row r="140" spans="2:15" x14ac:dyDescent="0.25">
      <c r="B140" s="66" t="s">
        <v>267</v>
      </c>
      <c r="C140" s="73"/>
      <c r="D140" s="67"/>
      <c r="E140" s="23"/>
      <c r="F140" s="23"/>
      <c r="G140" s="23"/>
      <c r="J140" s="66" t="s">
        <v>267</v>
      </c>
      <c r="K140" s="73"/>
      <c r="L140" s="67"/>
      <c r="M140" s="23"/>
      <c r="N140" s="23"/>
      <c r="O140" s="23"/>
    </row>
    <row r="141" spans="2:15" x14ac:dyDescent="0.25">
      <c r="B141" s="23" t="s">
        <v>4</v>
      </c>
      <c r="C141" s="23" t="s">
        <v>5</v>
      </c>
      <c r="D141" s="23" t="s">
        <v>6</v>
      </c>
      <c r="E141" s="23" t="s">
        <v>7</v>
      </c>
      <c r="F141" s="23" t="s">
        <v>8</v>
      </c>
      <c r="G141" s="23" t="s">
        <v>9</v>
      </c>
      <c r="J141" s="23" t="s">
        <v>4</v>
      </c>
      <c r="K141" s="23" t="s">
        <v>5</v>
      </c>
      <c r="L141" s="23" t="s">
        <v>6</v>
      </c>
      <c r="M141" s="23" t="s">
        <v>7</v>
      </c>
      <c r="N141" s="23" t="s">
        <v>8</v>
      </c>
      <c r="O141" s="23" t="s">
        <v>9</v>
      </c>
    </row>
    <row r="142" spans="2:15" x14ac:dyDescent="0.25">
      <c r="B142" s="23">
        <v>1</v>
      </c>
      <c r="C142" s="23" t="s">
        <v>13</v>
      </c>
      <c r="D142" s="23" t="s">
        <v>11</v>
      </c>
      <c r="E142" s="23">
        <v>10</v>
      </c>
      <c r="F142" s="23">
        <v>7.1999999999999995E-2</v>
      </c>
      <c r="G142" s="23">
        <v>0.72</v>
      </c>
      <c r="J142" s="23">
        <v>1</v>
      </c>
      <c r="K142" s="3" t="s">
        <v>179</v>
      </c>
      <c r="L142" s="23" t="s">
        <v>11</v>
      </c>
      <c r="M142" s="23">
        <v>10</v>
      </c>
      <c r="N142" s="23">
        <v>3.7999999999999999E-2</v>
      </c>
      <c r="O142" s="23">
        <v>0.38</v>
      </c>
    </row>
    <row r="144" spans="2:15" x14ac:dyDescent="0.25">
      <c r="B144" s="66" t="s">
        <v>268</v>
      </c>
      <c r="C144" s="73"/>
      <c r="D144" s="67"/>
      <c r="E144" s="23"/>
      <c r="F144" s="23"/>
      <c r="G144" s="23"/>
      <c r="J144" s="66" t="s">
        <v>268</v>
      </c>
      <c r="K144" s="73"/>
      <c r="L144" s="67"/>
      <c r="M144" s="23"/>
      <c r="N144" s="23"/>
      <c r="O144" s="23"/>
    </row>
    <row r="145" spans="2:15" x14ac:dyDescent="0.25">
      <c r="B145" s="23" t="s">
        <v>4</v>
      </c>
      <c r="C145" s="23" t="s">
        <v>5</v>
      </c>
      <c r="D145" s="23" t="s">
        <v>6</v>
      </c>
      <c r="E145" s="23" t="s">
        <v>7</v>
      </c>
      <c r="F145" s="23" t="s">
        <v>8</v>
      </c>
      <c r="G145" s="23" t="s">
        <v>9</v>
      </c>
      <c r="J145" s="23" t="s">
        <v>4</v>
      </c>
      <c r="K145" s="23" t="s">
        <v>5</v>
      </c>
      <c r="L145" s="23" t="s">
        <v>6</v>
      </c>
      <c r="M145" s="23" t="s">
        <v>7</v>
      </c>
      <c r="N145" s="23" t="s">
        <v>8</v>
      </c>
      <c r="O145" s="23" t="s">
        <v>9</v>
      </c>
    </row>
    <row r="146" spans="2:15" x14ac:dyDescent="0.25">
      <c r="B146" s="23">
        <v>1</v>
      </c>
      <c r="C146" s="23" t="s">
        <v>19</v>
      </c>
      <c r="D146" s="23" t="s">
        <v>11</v>
      </c>
      <c r="E146" s="23">
        <v>9</v>
      </c>
      <c r="F146" s="23">
        <v>0.11600000000000001</v>
      </c>
      <c r="G146" s="23">
        <v>1.044</v>
      </c>
      <c r="J146" s="23">
        <v>1</v>
      </c>
      <c r="K146" s="3" t="s">
        <v>178</v>
      </c>
      <c r="L146" s="23" t="s">
        <v>11</v>
      </c>
      <c r="M146" s="23">
        <v>9</v>
      </c>
      <c r="N146" s="23">
        <v>4.1000000000000002E-2</v>
      </c>
      <c r="O146" s="23">
        <v>0.36899999999999999</v>
      </c>
    </row>
    <row r="147" spans="2:15" x14ac:dyDescent="0.25">
      <c r="B147" s="23">
        <v>2</v>
      </c>
      <c r="C147" s="23" t="s">
        <v>20</v>
      </c>
      <c r="D147" s="23" t="s">
        <v>11</v>
      </c>
      <c r="E147" s="23">
        <v>2</v>
      </c>
      <c r="F147" s="23">
        <v>5.8000000000000003E-2</v>
      </c>
      <c r="G147" s="23">
        <v>0.11600000000000001</v>
      </c>
      <c r="J147" s="23">
        <v>2</v>
      </c>
      <c r="K147" s="23" t="s">
        <v>171</v>
      </c>
      <c r="L147" s="23" t="s">
        <v>11</v>
      </c>
      <c r="M147" s="23">
        <v>2</v>
      </c>
      <c r="N147" s="23">
        <v>4.7E-2</v>
      </c>
      <c r="O147" s="23">
        <v>9.4E-2</v>
      </c>
    </row>
    <row r="149" spans="2:15" x14ac:dyDescent="0.25">
      <c r="B149" s="66" t="s">
        <v>269</v>
      </c>
      <c r="C149" s="73"/>
      <c r="D149" s="67"/>
      <c r="E149" s="23"/>
      <c r="F149" s="23"/>
      <c r="G149" s="23"/>
      <c r="J149" s="66" t="s">
        <v>269</v>
      </c>
      <c r="K149" s="73"/>
      <c r="L149" s="67"/>
      <c r="M149" s="23"/>
      <c r="N149" s="23"/>
      <c r="O149" s="23"/>
    </row>
    <row r="150" spans="2:15" x14ac:dyDescent="0.25">
      <c r="B150" s="23" t="s">
        <v>4</v>
      </c>
      <c r="C150" s="23" t="s">
        <v>5</v>
      </c>
      <c r="D150" s="23" t="s">
        <v>6</v>
      </c>
      <c r="E150" s="23" t="s">
        <v>7</v>
      </c>
      <c r="F150" s="23" t="s">
        <v>8</v>
      </c>
      <c r="G150" s="23" t="s">
        <v>9</v>
      </c>
      <c r="J150" s="23" t="s">
        <v>4</v>
      </c>
      <c r="K150" s="23" t="s">
        <v>5</v>
      </c>
      <c r="L150" s="23" t="s">
        <v>6</v>
      </c>
      <c r="M150" s="23" t="s">
        <v>7</v>
      </c>
      <c r="N150" s="23" t="s">
        <v>8</v>
      </c>
      <c r="O150" s="23" t="s">
        <v>9</v>
      </c>
    </row>
    <row r="151" spans="2:15" x14ac:dyDescent="0.25">
      <c r="B151" s="23">
        <v>1</v>
      </c>
      <c r="C151" s="23" t="s">
        <v>19</v>
      </c>
      <c r="D151" s="23" t="s">
        <v>11</v>
      </c>
      <c r="E151" s="23">
        <v>9</v>
      </c>
      <c r="F151" s="23">
        <v>0.11600000000000001</v>
      </c>
      <c r="G151" s="23">
        <v>1.044</v>
      </c>
      <c r="J151" s="23">
        <v>1</v>
      </c>
      <c r="K151" s="3" t="s">
        <v>178</v>
      </c>
      <c r="L151" s="23" t="s">
        <v>11</v>
      </c>
      <c r="M151" s="23">
        <v>9</v>
      </c>
      <c r="N151" s="23">
        <v>4.1000000000000002E-2</v>
      </c>
      <c r="O151" s="23">
        <v>0.36899999999999999</v>
      </c>
    </row>
    <row r="152" spans="2:15" x14ac:dyDescent="0.25">
      <c r="B152" s="23">
        <v>2</v>
      </c>
      <c r="C152" s="23" t="s">
        <v>20</v>
      </c>
      <c r="D152" s="23" t="s">
        <v>11</v>
      </c>
      <c r="E152" s="23">
        <v>2</v>
      </c>
      <c r="F152" s="23">
        <v>5.8000000000000003E-2</v>
      </c>
      <c r="G152" s="23">
        <v>0.11600000000000001</v>
      </c>
      <c r="J152" s="23">
        <v>2</v>
      </c>
      <c r="K152" s="23" t="s">
        <v>171</v>
      </c>
      <c r="L152" s="23" t="s">
        <v>11</v>
      </c>
      <c r="M152" s="23">
        <v>2</v>
      </c>
      <c r="N152" s="23">
        <v>4.7E-2</v>
      </c>
      <c r="O152" s="23">
        <v>9.4E-2</v>
      </c>
    </row>
    <row r="154" spans="2:15" x14ac:dyDescent="0.25">
      <c r="B154" s="66" t="s">
        <v>270</v>
      </c>
      <c r="C154" s="73"/>
      <c r="D154" s="67"/>
      <c r="E154" s="23"/>
      <c r="F154" s="23"/>
      <c r="G154" s="23"/>
      <c r="J154" s="66" t="s">
        <v>270</v>
      </c>
      <c r="K154" s="73"/>
      <c r="L154" s="67"/>
      <c r="M154" s="23"/>
      <c r="N154" s="23"/>
      <c r="O154" s="23"/>
    </row>
    <row r="155" spans="2:15" x14ac:dyDescent="0.25">
      <c r="B155" s="23" t="s">
        <v>4</v>
      </c>
      <c r="C155" s="23" t="s">
        <v>5</v>
      </c>
      <c r="D155" s="23" t="s">
        <v>6</v>
      </c>
      <c r="E155" s="23" t="s">
        <v>7</v>
      </c>
      <c r="F155" s="23" t="s">
        <v>8</v>
      </c>
      <c r="G155" s="23" t="s">
        <v>9</v>
      </c>
      <c r="J155" s="23" t="s">
        <v>4</v>
      </c>
      <c r="K155" s="23" t="s">
        <v>5</v>
      </c>
      <c r="L155" s="23" t="s">
        <v>6</v>
      </c>
      <c r="M155" s="23" t="s">
        <v>7</v>
      </c>
      <c r="N155" s="23" t="s">
        <v>8</v>
      </c>
      <c r="O155" s="23" t="s">
        <v>9</v>
      </c>
    </row>
    <row r="156" spans="2:15" x14ac:dyDescent="0.25">
      <c r="B156" s="23">
        <v>1</v>
      </c>
      <c r="C156" s="23" t="s">
        <v>19</v>
      </c>
      <c r="D156" s="23" t="s">
        <v>11</v>
      </c>
      <c r="E156" s="23">
        <v>9</v>
      </c>
      <c r="F156" s="23">
        <v>0.11600000000000001</v>
      </c>
      <c r="G156" s="23">
        <v>1.044</v>
      </c>
      <c r="J156" s="23">
        <v>1</v>
      </c>
      <c r="K156" s="3" t="s">
        <v>178</v>
      </c>
      <c r="L156" s="23" t="s">
        <v>11</v>
      </c>
      <c r="M156" s="23">
        <v>9</v>
      </c>
      <c r="N156" s="23">
        <v>4.1000000000000002E-2</v>
      </c>
      <c r="O156" s="23">
        <v>0.36899999999999999</v>
      </c>
    </row>
    <row r="157" spans="2:15" x14ac:dyDescent="0.25">
      <c r="B157" s="23">
        <v>2</v>
      </c>
      <c r="C157" s="23" t="s">
        <v>20</v>
      </c>
      <c r="D157" s="23" t="s">
        <v>11</v>
      </c>
      <c r="E157" s="23">
        <v>2</v>
      </c>
      <c r="F157" s="23">
        <v>5.8000000000000003E-2</v>
      </c>
      <c r="G157" s="23">
        <v>0.11600000000000001</v>
      </c>
      <c r="J157" s="23">
        <v>2</v>
      </c>
      <c r="K157" s="23" t="s">
        <v>171</v>
      </c>
      <c r="L157" s="23" t="s">
        <v>11</v>
      </c>
      <c r="M157" s="23">
        <v>2</v>
      </c>
      <c r="N157" s="23">
        <v>4.7E-2</v>
      </c>
      <c r="O157" s="23">
        <v>9.4E-2</v>
      </c>
    </row>
    <row r="159" spans="2:15" x14ac:dyDescent="0.25">
      <c r="B159" s="66" t="s">
        <v>271</v>
      </c>
      <c r="C159" s="73"/>
      <c r="D159" s="67"/>
      <c r="E159" s="23"/>
      <c r="F159" s="23"/>
      <c r="G159" s="23"/>
      <c r="J159" s="66" t="s">
        <v>271</v>
      </c>
      <c r="K159" s="73"/>
      <c r="L159" s="67"/>
      <c r="M159" s="23"/>
      <c r="N159" s="23"/>
      <c r="O159" s="23"/>
    </row>
    <row r="160" spans="2:15" x14ac:dyDescent="0.25">
      <c r="B160" s="23" t="s">
        <v>4</v>
      </c>
      <c r="C160" s="23" t="s">
        <v>5</v>
      </c>
      <c r="D160" s="23" t="s">
        <v>6</v>
      </c>
      <c r="E160" s="23" t="s">
        <v>7</v>
      </c>
      <c r="F160" s="23" t="s">
        <v>8</v>
      </c>
      <c r="G160" s="23" t="s">
        <v>9</v>
      </c>
      <c r="J160" s="23" t="s">
        <v>4</v>
      </c>
      <c r="K160" s="23" t="s">
        <v>5</v>
      </c>
      <c r="L160" s="23" t="s">
        <v>6</v>
      </c>
      <c r="M160" s="23" t="s">
        <v>7</v>
      </c>
      <c r="N160" s="23" t="s">
        <v>8</v>
      </c>
      <c r="O160" s="23" t="s">
        <v>9</v>
      </c>
    </row>
    <row r="161" spans="2:15" x14ac:dyDescent="0.25">
      <c r="B161" s="23">
        <v>1</v>
      </c>
      <c r="C161" s="23" t="s">
        <v>19</v>
      </c>
      <c r="D161" s="23" t="s">
        <v>11</v>
      </c>
      <c r="E161" s="23">
        <v>9</v>
      </c>
      <c r="F161" s="23">
        <v>0.11600000000000001</v>
      </c>
      <c r="G161" s="23">
        <v>1.044</v>
      </c>
      <c r="J161" s="23">
        <v>1</v>
      </c>
      <c r="K161" s="3" t="s">
        <v>178</v>
      </c>
      <c r="L161" s="23" t="s">
        <v>11</v>
      </c>
      <c r="M161" s="23">
        <v>9</v>
      </c>
      <c r="N161" s="23">
        <v>4.1000000000000002E-2</v>
      </c>
      <c r="O161" s="23">
        <v>0.36899999999999999</v>
      </c>
    </row>
    <row r="162" spans="2:15" x14ac:dyDescent="0.25">
      <c r="B162" s="23">
        <v>2</v>
      </c>
      <c r="C162" s="23" t="s">
        <v>20</v>
      </c>
      <c r="D162" s="23" t="s">
        <v>11</v>
      </c>
      <c r="E162" s="23">
        <v>2</v>
      </c>
      <c r="F162" s="23">
        <v>5.8000000000000003E-2</v>
      </c>
      <c r="G162" s="23">
        <v>0.11600000000000001</v>
      </c>
      <c r="J162" s="23">
        <v>2</v>
      </c>
      <c r="K162" s="23" t="s">
        <v>171</v>
      </c>
      <c r="L162" s="23" t="s">
        <v>11</v>
      </c>
      <c r="M162" s="23">
        <v>2</v>
      </c>
      <c r="N162" s="23">
        <v>4.7E-2</v>
      </c>
      <c r="O162" s="23">
        <v>9.4E-2</v>
      </c>
    </row>
    <row r="164" spans="2:15" x14ac:dyDescent="0.25">
      <c r="B164" s="66" t="s">
        <v>272</v>
      </c>
      <c r="C164" s="73"/>
      <c r="D164" s="67"/>
      <c r="E164" s="23"/>
      <c r="F164" s="23"/>
      <c r="G164" s="23"/>
      <c r="J164" s="66" t="s">
        <v>272</v>
      </c>
      <c r="K164" s="73"/>
      <c r="L164" s="67"/>
      <c r="M164" s="23"/>
      <c r="N164" s="23"/>
      <c r="O164" s="23"/>
    </row>
    <row r="165" spans="2:15" x14ac:dyDescent="0.25">
      <c r="B165" s="23" t="s">
        <v>4</v>
      </c>
      <c r="C165" s="23" t="s">
        <v>5</v>
      </c>
      <c r="D165" s="23" t="s">
        <v>6</v>
      </c>
      <c r="E165" s="23" t="s">
        <v>7</v>
      </c>
      <c r="F165" s="23" t="s">
        <v>8</v>
      </c>
      <c r="G165" s="23" t="s">
        <v>9</v>
      </c>
      <c r="J165" s="23" t="s">
        <v>4</v>
      </c>
      <c r="K165" s="23" t="s">
        <v>5</v>
      </c>
      <c r="L165" s="23" t="s">
        <v>6</v>
      </c>
      <c r="M165" s="23" t="s">
        <v>7</v>
      </c>
      <c r="N165" s="23" t="s">
        <v>8</v>
      </c>
      <c r="O165" s="23" t="s">
        <v>9</v>
      </c>
    </row>
    <row r="166" spans="2:15" x14ac:dyDescent="0.25">
      <c r="B166" s="23">
        <v>1</v>
      </c>
      <c r="C166" s="23" t="s">
        <v>19</v>
      </c>
      <c r="D166" s="23" t="s">
        <v>11</v>
      </c>
      <c r="E166" s="23">
        <v>9</v>
      </c>
      <c r="F166" s="23">
        <v>0.11600000000000001</v>
      </c>
      <c r="G166" s="23">
        <v>1.044</v>
      </c>
      <c r="J166" s="23">
        <v>1</v>
      </c>
      <c r="K166" s="3" t="s">
        <v>178</v>
      </c>
      <c r="L166" s="23" t="s">
        <v>11</v>
      </c>
      <c r="M166" s="23">
        <v>9</v>
      </c>
      <c r="N166" s="23">
        <v>4.1000000000000002E-2</v>
      </c>
      <c r="O166" s="23">
        <v>0.36899999999999999</v>
      </c>
    </row>
    <row r="167" spans="2:15" x14ac:dyDescent="0.25">
      <c r="B167" s="23">
        <v>2</v>
      </c>
      <c r="C167" s="23" t="s">
        <v>20</v>
      </c>
      <c r="D167" s="23" t="s">
        <v>11</v>
      </c>
      <c r="E167" s="23">
        <v>2</v>
      </c>
      <c r="F167" s="23">
        <v>5.8000000000000003E-2</v>
      </c>
      <c r="G167" s="23">
        <v>0.11600000000000001</v>
      </c>
      <c r="J167" s="23">
        <v>2</v>
      </c>
      <c r="K167" s="23" t="s">
        <v>171</v>
      </c>
      <c r="L167" s="23" t="s">
        <v>11</v>
      </c>
      <c r="M167" s="23">
        <v>2</v>
      </c>
      <c r="N167" s="23">
        <v>4.7E-2</v>
      </c>
      <c r="O167" s="23">
        <v>9.4E-2</v>
      </c>
    </row>
    <row r="169" spans="2:15" x14ac:dyDescent="0.25">
      <c r="B169" s="66" t="s">
        <v>273</v>
      </c>
      <c r="C169" s="73"/>
      <c r="D169" s="67"/>
      <c r="E169" s="23"/>
      <c r="F169" s="23"/>
      <c r="G169" s="23"/>
      <c r="J169" s="66" t="s">
        <v>273</v>
      </c>
      <c r="K169" s="73"/>
      <c r="L169" s="67"/>
      <c r="M169" s="23"/>
      <c r="N169" s="23"/>
      <c r="O169" s="23"/>
    </row>
    <row r="170" spans="2:15" x14ac:dyDescent="0.25">
      <c r="B170" s="23" t="s">
        <v>4</v>
      </c>
      <c r="C170" s="23" t="s">
        <v>5</v>
      </c>
      <c r="D170" s="23" t="s">
        <v>6</v>
      </c>
      <c r="E170" s="23" t="s">
        <v>7</v>
      </c>
      <c r="F170" s="23" t="s">
        <v>8</v>
      </c>
      <c r="G170" s="23" t="s">
        <v>9</v>
      </c>
      <c r="J170" s="23" t="s">
        <v>4</v>
      </c>
      <c r="K170" s="23" t="s">
        <v>5</v>
      </c>
      <c r="L170" s="23" t="s">
        <v>6</v>
      </c>
      <c r="M170" s="23" t="s">
        <v>7</v>
      </c>
      <c r="N170" s="23" t="s">
        <v>8</v>
      </c>
      <c r="O170" s="23" t="s">
        <v>9</v>
      </c>
    </row>
    <row r="171" spans="2:15" x14ac:dyDescent="0.25">
      <c r="B171" s="23">
        <v>1</v>
      </c>
      <c r="C171" s="23" t="s">
        <v>19</v>
      </c>
      <c r="D171" s="23" t="s">
        <v>11</v>
      </c>
      <c r="E171" s="23">
        <v>9</v>
      </c>
      <c r="F171" s="23">
        <v>0.11600000000000001</v>
      </c>
      <c r="G171" s="23">
        <v>1.044</v>
      </c>
      <c r="J171" s="23">
        <v>1</v>
      </c>
      <c r="K171" s="3" t="s">
        <v>178</v>
      </c>
      <c r="L171" s="23" t="s">
        <v>11</v>
      </c>
      <c r="M171" s="23">
        <v>9</v>
      </c>
      <c r="N171" s="23">
        <v>4.1000000000000002E-2</v>
      </c>
      <c r="O171" s="23">
        <v>0.36899999999999999</v>
      </c>
    </row>
    <row r="172" spans="2:15" x14ac:dyDescent="0.25">
      <c r="B172" s="23">
        <v>2</v>
      </c>
      <c r="C172" s="23" t="s">
        <v>20</v>
      </c>
      <c r="D172" s="23" t="s">
        <v>11</v>
      </c>
      <c r="E172" s="23">
        <v>2</v>
      </c>
      <c r="F172" s="23">
        <v>5.8000000000000003E-2</v>
      </c>
      <c r="G172" s="23">
        <v>0.11600000000000001</v>
      </c>
      <c r="J172" s="23">
        <v>2</v>
      </c>
      <c r="K172" s="23" t="s">
        <v>171</v>
      </c>
      <c r="L172" s="23" t="s">
        <v>11</v>
      </c>
      <c r="M172" s="23">
        <v>2</v>
      </c>
      <c r="N172" s="23">
        <v>4.7E-2</v>
      </c>
      <c r="O172" s="23">
        <v>9.4E-2</v>
      </c>
    </row>
    <row r="174" spans="2:15" x14ac:dyDescent="0.25">
      <c r="B174" s="66" t="s">
        <v>274</v>
      </c>
      <c r="C174" s="73"/>
      <c r="D174" s="67"/>
      <c r="E174" s="23"/>
      <c r="F174" s="23"/>
      <c r="G174" s="23"/>
      <c r="J174" s="66" t="s">
        <v>274</v>
      </c>
      <c r="K174" s="73"/>
      <c r="L174" s="67"/>
      <c r="M174" s="23"/>
      <c r="N174" s="23"/>
      <c r="O174" s="23"/>
    </row>
    <row r="175" spans="2:15" x14ac:dyDescent="0.25">
      <c r="B175" s="23" t="s">
        <v>4</v>
      </c>
      <c r="C175" s="23" t="s">
        <v>5</v>
      </c>
      <c r="D175" s="23" t="s">
        <v>6</v>
      </c>
      <c r="E175" s="23" t="s">
        <v>7</v>
      </c>
      <c r="F175" s="23" t="s">
        <v>8</v>
      </c>
      <c r="G175" s="23" t="s">
        <v>9</v>
      </c>
      <c r="J175" s="23" t="s">
        <v>4</v>
      </c>
      <c r="K175" s="23" t="s">
        <v>5</v>
      </c>
      <c r="L175" s="23" t="s">
        <v>6</v>
      </c>
      <c r="M175" s="23" t="s">
        <v>7</v>
      </c>
      <c r="N175" s="23" t="s">
        <v>8</v>
      </c>
      <c r="O175" s="23" t="s">
        <v>9</v>
      </c>
    </row>
    <row r="176" spans="2:15" x14ac:dyDescent="0.25">
      <c r="B176" s="23">
        <v>1</v>
      </c>
      <c r="C176" s="23" t="s">
        <v>19</v>
      </c>
      <c r="D176" s="23" t="s">
        <v>11</v>
      </c>
      <c r="E176" s="23">
        <v>9</v>
      </c>
      <c r="F176" s="23">
        <v>0.11600000000000001</v>
      </c>
      <c r="G176" s="23">
        <v>1.044</v>
      </c>
      <c r="J176" s="23">
        <v>1</v>
      </c>
      <c r="K176" s="3" t="s">
        <v>178</v>
      </c>
      <c r="L176" s="23" t="s">
        <v>11</v>
      </c>
      <c r="M176" s="23">
        <v>9</v>
      </c>
      <c r="N176" s="23">
        <v>4.1000000000000002E-2</v>
      </c>
      <c r="O176" s="23">
        <v>0.36899999999999999</v>
      </c>
    </row>
    <row r="178" spans="2:15" x14ac:dyDescent="0.25">
      <c r="B178" s="66" t="s">
        <v>275</v>
      </c>
      <c r="C178" s="73"/>
      <c r="D178" s="67"/>
      <c r="E178" s="23"/>
      <c r="F178" s="23"/>
      <c r="G178" s="23"/>
      <c r="J178" s="66" t="s">
        <v>275</v>
      </c>
      <c r="K178" s="73"/>
      <c r="L178" s="67"/>
      <c r="M178" s="23"/>
      <c r="N178" s="23"/>
      <c r="O178" s="23"/>
    </row>
    <row r="179" spans="2:15" x14ac:dyDescent="0.25">
      <c r="B179" s="23" t="s">
        <v>4</v>
      </c>
      <c r="C179" s="23" t="s">
        <v>5</v>
      </c>
      <c r="D179" s="23" t="s">
        <v>6</v>
      </c>
      <c r="E179" s="23" t="s">
        <v>7</v>
      </c>
      <c r="F179" s="23" t="s">
        <v>8</v>
      </c>
      <c r="G179" s="23" t="s">
        <v>9</v>
      </c>
      <c r="J179" s="23" t="s">
        <v>4</v>
      </c>
      <c r="K179" s="23" t="s">
        <v>5</v>
      </c>
      <c r="L179" s="23" t="s">
        <v>6</v>
      </c>
      <c r="M179" s="23" t="s">
        <v>7</v>
      </c>
      <c r="N179" s="23" t="s">
        <v>8</v>
      </c>
      <c r="O179" s="23" t="s">
        <v>9</v>
      </c>
    </row>
    <row r="180" spans="2:15" x14ac:dyDescent="0.25">
      <c r="B180" s="23">
        <v>1</v>
      </c>
      <c r="C180" s="23" t="s">
        <v>116</v>
      </c>
      <c r="D180" s="23" t="s">
        <v>11</v>
      </c>
      <c r="E180" s="23">
        <v>1</v>
      </c>
      <c r="F180" s="23">
        <v>0.18</v>
      </c>
      <c r="G180" s="23">
        <v>0.18</v>
      </c>
      <c r="J180" s="23">
        <v>1</v>
      </c>
      <c r="K180" s="23" t="s">
        <v>175</v>
      </c>
      <c r="L180" s="23" t="s">
        <v>11</v>
      </c>
      <c r="M180" s="23">
        <v>1</v>
      </c>
      <c r="N180" s="23">
        <v>3.5999999999999997E-2</v>
      </c>
      <c r="O180" s="23">
        <v>3.5999999999999997E-2</v>
      </c>
    </row>
    <row r="181" spans="2:15" x14ac:dyDescent="0.25">
      <c r="B181" s="23">
        <v>2</v>
      </c>
      <c r="C181" s="23" t="s">
        <v>113</v>
      </c>
      <c r="D181" s="23" t="s">
        <v>11</v>
      </c>
      <c r="E181" s="23">
        <v>3</v>
      </c>
      <c r="F181" s="23">
        <v>0.12</v>
      </c>
      <c r="G181" s="23">
        <v>0.36</v>
      </c>
      <c r="J181" s="23">
        <v>2</v>
      </c>
      <c r="K181" s="23" t="s">
        <v>175</v>
      </c>
      <c r="L181" s="23" t="s">
        <v>11</v>
      </c>
      <c r="M181" s="23">
        <v>3</v>
      </c>
      <c r="N181" s="23">
        <v>3.5999999999999997E-2</v>
      </c>
      <c r="O181" s="23">
        <v>0.10799999999999998</v>
      </c>
    </row>
    <row r="182" spans="2:15" x14ac:dyDescent="0.25">
      <c r="B182" s="23">
        <v>3</v>
      </c>
      <c r="C182" s="23" t="s">
        <v>16</v>
      </c>
      <c r="D182" s="23" t="s">
        <v>11</v>
      </c>
      <c r="E182" s="23">
        <v>1</v>
      </c>
      <c r="F182" s="23">
        <v>0.06</v>
      </c>
      <c r="G182" s="23">
        <v>0.06</v>
      </c>
      <c r="J182" s="23">
        <v>3</v>
      </c>
      <c r="K182" s="23" t="s">
        <v>175</v>
      </c>
      <c r="L182" s="23" t="s">
        <v>11</v>
      </c>
      <c r="M182" s="23">
        <v>1</v>
      </c>
      <c r="N182" s="23">
        <v>3.5999999999999997E-2</v>
      </c>
      <c r="O182" s="23">
        <v>3.5999999999999997E-2</v>
      </c>
    </row>
    <row r="184" spans="2:15" x14ac:dyDescent="0.25">
      <c r="B184" s="66" t="s">
        <v>276</v>
      </c>
      <c r="C184" s="73"/>
      <c r="D184" s="67"/>
      <c r="E184" s="23"/>
      <c r="F184" s="23"/>
      <c r="G184" s="23"/>
      <c r="J184" s="66" t="s">
        <v>276</v>
      </c>
      <c r="K184" s="73"/>
      <c r="L184" s="67"/>
      <c r="M184" s="23"/>
      <c r="N184" s="23"/>
      <c r="O184" s="23"/>
    </row>
    <row r="185" spans="2:15" x14ac:dyDescent="0.25">
      <c r="B185" s="23" t="s">
        <v>4</v>
      </c>
      <c r="C185" s="23" t="s">
        <v>5</v>
      </c>
      <c r="D185" s="23" t="s">
        <v>6</v>
      </c>
      <c r="E185" s="23" t="s">
        <v>7</v>
      </c>
      <c r="F185" s="23" t="s">
        <v>8</v>
      </c>
      <c r="G185" s="23" t="s">
        <v>9</v>
      </c>
      <c r="J185" s="23" t="s">
        <v>4</v>
      </c>
      <c r="K185" s="23" t="s">
        <v>5</v>
      </c>
      <c r="L185" s="23" t="s">
        <v>6</v>
      </c>
      <c r="M185" s="23" t="s">
        <v>7</v>
      </c>
      <c r="N185" s="23" t="s">
        <v>8</v>
      </c>
      <c r="O185" s="23" t="s">
        <v>9</v>
      </c>
    </row>
    <row r="186" spans="2:15" x14ac:dyDescent="0.25">
      <c r="B186" s="23">
        <v>1</v>
      </c>
      <c r="C186" s="23" t="s">
        <v>13</v>
      </c>
      <c r="D186" s="23" t="s">
        <v>18</v>
      </c>
      <c r="E186" s="23">
        <v>4</v>
      </c>
      <c r="F186" s="23">
        <v>7.1999999999999995E-2</v>
      </c>
      <c r="G186" s="23">
        <v>0.28799999999999998</v>
      </c>
      <c r="J186" s="23">
        <v>1</v>
      </c>
      <c r="K186" s="23" t="s">
        <v>175</v>
      </c>
      <c r="L186" s="23" t="s">
        <v>18</v>
      </c>
      <c r="M186" s="23">
        <v>4</v>
      </c>
      <c r="N186" s="23">
        <v>3.5999999999999997E-2</v>
      </c>
      <c r="O186" s="23">
        <v>0.14399999999999999</v>
      </c>
    </row>
    <row r="187" spans="2:15" x14ac:dyDescent="0.25">
      <c r="B187" s="23">
        <v>2</v>
      </c>
      <c r="C187" s="23" t="s">
        <v>16</v>
      </c>
      <c r="D187" s="23" t="s">
        <v>11</v>
      </c>
      <c r="E187" s="23">
        <v>1</v>
      </c>
      <c r="F187" s="23">
        <v>0.06</v>
      </c>
      <c r="G187" s="23">
        <v>0.06</v>
      </c>
      <c r="J187" s="23">
        <v>2</v>
      </c>
      <c r="K187" s="23" t="s">
        <v>175</v>
      </c>
      <c r="L187" s="23" t="s">
        <v>11</v>
      </c>
      <c r="M187" s="23">
        <v>1</v>
      </c>
      <c r="N187" s="23">
        <v>3.5999999999999997E-2</v>
      </c>
      <c r="O187" s="23">
        <v>3.5999999999999997E-2</v>
      </c>
    </row>
    <row r="188" spans="2:15" x14ac:dyDescent="0.25">
      <c r="B188" s="63"/>
      <c r="C188" s="63"/>
      <c r="J188" s="63"/>
      <c r="K188" s="63"/>
    </row>
    <row r="189" spans="2:15" x14ac:dyDescent="0.25">
      <c r="B189" s="71" t="s">
        <v>117</v>
      </c>
      <c r="C189" s="71"/>
      <c r="J189" s="71" t="s">
        <v>117</v>
      </c>
      <c r="K189" s="71"/>
    </row>
    <row r="190" spans="2:15" x14ac:dyDescent="0.25">
      <c r="B190" s="63"/>
      <c r="C190" s="63"/>
      <c r="J190" s="63"/>
      <c r="K190" s="63"/>
    </row>
    <row r="191" spans="2:15" x14ac:dyDescent="0.25">
      <c r="B191" s="66" t="s">
        <v>277</v>
      </c>
      <c r="C191" s="73"/>
      <c r="D191" s="67"/>
      <c r="E191" s="23"/>
      <c r="F191" s="23"/>
      <c r="G191" s="23"/>
      <c r="J191" s="66" t="s">
        <v>277</v>
      </c>
      <c r="K191" s="73"/>
      <c r="L191" s="67"/>
      <c r="M191" s="23"/>
      <c r="N191" s="23"/>
      <c r="O191" s="23"/>
    </row>
    <row r="192" spans="2:15" x14ac:dyDescent="0.25">
      <c r="B192" s="23" t="s">
        <v>4</v>
      </c>
      <c r="C192" s="23" t="s">
        <v>5</v>
      </c>
      <c r="D192" s="23" t="s">
        <v>6</v>
      </c>
      <c r="E192" s="23" t="s">
        <v>7</v>
      </c>
      <c r="F192" s="23" t="s">
        <v>8</v>
      </c>
      <c r="G192" s="23" t="s">
        <v>9</v>
      </c>
      <c r="J192" s="23" t="s">
        <v>4</v>
      </c>
      <c r="K192" s="23" t="s">
        <v>5</v>
      </c>
      <c r="L192" s="23" t="s">
        <v>6</v>
      </c>
      <c r="M192" s="23" t="s">
        <v>7</v>
      </c>
      <c r="N192" s="23" t="s">
        <v>8</v>
      </c>
      <c r="O192" s="23" t="s">
        <v>9</v>
      </c>
    </row>
    <row r="193" spans="2:15" x14ac:dyDescent="0.25">
      <c r="B193" s="23">
        <v>1</v>
      </c>
      <c r="C193" s="23" t="s">
        <v>19</v>
      </c>
      <c r="D193" s="23" t="s">
        <v>11</v>
      </c>
      <c r="E193" s="23">
        <v>12</v>
      </c>
      <c r="F193" s="23">
        <v>0.11600000000000001</v>
      </c>
      <c r="G193" s="23">
        <v>1.3920000000000001</v>
      </c>
      <c r="J193" s="23">
        <v>1</v>
      </c>
      <c r="K193" s="3" t="s">
        <v>178</v>
      </c>
      <c r="L193" s="23" t="s">
        <v>11</v>
      </c>
      <c r="M193" s="23">
        <v>12</v>
      </c>
      <c r="N193" s="23">
        <v>4.1000000000000002E-2</v>
      </c>
      <c r="O193" s="23">
        <v>0.49199999999999999</v>
      </c>
    </row>
    <row r="194" spans="2:15" x14ac:dyDescent="0.25">
      <c r="G194" s="23" t="s">
        <v>439</v>
      </c>
      <c r="O194" s="23" t="s">
        <v>439</v>
      </c>
    </row>
    <row r="195" spans="2:15" x14ac:dyDescent="0.25">
      <c r="B195" s="66" t="s">
        <v>278</v>
      </c>
      <c r="C195" s="73"/>
      <c r="D195" s="67"/>
      <c r="E195" s="23"/>
      <c r="F195" s="23"/>
      <c r="G195" s="23" t="s">
        <v>439</v>
      </c>
      <c r="J195" s="66" t="s">
        <v>278</v>
      </c>
      <c r="K195" s="73"/>
      <c r="L195" s="67"/>
      <c r="M195" s="23"/>
      <c r="N195" s="23"/>
      <c r="O195" s="23" t="s">
        <v>439</v>
      </c>
    </row>
    <row r="196" spans="2:15" x14ac:dyDescent="0.25">
      <c r="B196" s="23" t="s">
        <v>4</v>
      </c>
      <c r="C196" s="23" t="s">
        <v>5</v>
      </c>
      <c r="D196" s="23" t="s">
        <v>6</v>
      </c>
      <c r="E196" s="23" t="s">
        <v>7</v>
      </c>
      <c r="F196" s="23" t="s">
        <v>8</v>
      </c>
      <c r="G196" s="23" t="s">
        <v>9</v>
      </c>
      <c r="J196" s="23" t="s">
        <v>4</v>
      </c>
      <c r="K196" s="23" t="s">
        <v>5</v>
      </c>
      <c r="L196" s="23" t="s">
        <v>6</v>
      </c>
      <c r="M196" s="23" t="s">
        <v>7</v>
      </c>
      <c r="N196" s="23" t="s">
        <v>8</v>
      </c>
      <c r="O196" s="23" t="s">
        <v>9</v>
      </c>
    </row>
    <row r="197" spans="2:15" x14ac:dyDescent="0.25">
      <c r="B197" s="23">
        <v>1</v>
      </c>
      <c r="C197" s="23" t="s">
        <v>13</v>
      </c>
      <c r="D197" s="23" t="s">
        <v>11</v>
      </c>
      <c r="E197" s="23">
        <v>4</v>
      </c>
      <c r="F197" s="23">
        <v>7.1999999999999995E-2</v>
      </c>
      <c r="G197" s="23">
        <v>0.28799999999999998</v>
      </c>
      <c r="J197" s="23">
        <v>1</v>
      </c>
      <c r="K197" s="3" t="s">
        <v>179</v>
      </c>
      <c r="L197" s="23" t="s">
        <v>11</v>
      </c>
      <c r="M197" s="23">
        <v>4</v>
      </c>
      <c r="N197" s="23">
        <v>3.7999999999999999E-2</v>
      </c>
      <c r="O197" s="23">
        <v>0.152</v>
      </c>
    </row>
    <row r="198" spans="2:15" x14ac:dyDescent="0.25">
      <c r="G198" s="23" t="s">
        <v>439</v>
      </c>
      <c r="O198" s="23" t="s">
        <v>439</v>
      </c>
    </row>
    <row r="199" spans="2:15" x14ac:dyDescent="0.25">
      <c r="B199" s="66" t="s">
        <v>279</v>
      </c>
      <c r="C199" s="73"/>
      <c r="D199" s="67"/>
      <c r="E199" s="23"/>
      <c r="F199" s="23"/>
      <c r="G199" s="23" t="s">
        <v>439</v>
      </c>
      <c r="J199" s="66" t="s">
        <v>279</v>
      </c>
      <c r="K199" s="73"/>
      <c r="L199" s="67"/>
      <c r="M199" s="23"/>
      <c r="N199" s="23"/>
      <c r="O199" s="23" t="s">
        <v>439</v>
      </c>
    </row>
    <row r="200" spans="2:15" x14ac:dyDescent="0.25">
      <c r="B200" s="23" t="s">
        <v>4</v>
      </c>
      <c r="C200" s="23" t="s">
        <v>5</v>
      </c>
      <c r="D200" s="23" t="s">
        <v>6</v>
      </c>
      <c r="E200" s="23" t="s">
        <v>7</v>
      </c>
      <c r="F200" s="23" t="s">
        <v>8</v>
      </c>
      <c r="G200" s="23" t="s">
        <v>9</v>
      </c>
      <c r="J200" s="23" t="s">
        <v>4</v>
      </c>
      <c r="K200" s="23" t="s">
        <v>5</v>
      </c>
      <c r="L200" s="23" t="s">
        <v>6</v>
      </c>
      <c r="M200" s="23" t="s">
        <v>7</v>
      </c>
      <c r="N200" s="23" t="s">
        <v>8</v>
      </c>
      <c r="O200" s="23" t="s">
        <v>9</v>
      </c>
    </row>
    <row r="201" spans="2:15" x14ac:dyDescent="0.25">
      <c r="B201" s="23">
        <v>1</v>
      </c>
      <c r="C201" s="23" t="s">
        <v>13</v>
      </c>
      <c r="D201" s="23" t="s">
        <v>11</v>
      </c>
      <c r="E201" s="23">
        <v>4</v>
      </c>
      <c r="F201" s="23">
        <v>7.1999999999999995E-2</v>
      </c>
      <c r="G201" s="23">
        <v>0.28799999999999998</v>
      </c>
      <c r="J201" s="23">
        <v>1</v>
      </c>
      <c r="K201" s="3" t="s">
        <v>179</v>
      </c>
      <c r="L201" s="23" t="s">
        <v>11</v>
      </c>
      <c r="M201" s="23">
        <v>4</v>
      </c>
      <c r="N201" s="23">
        <v>3.7999999999999999E-2</v>
      </c>
      <c r="O201" s="23">
        <v>0.152</v>
      </c>
    </row>
    <row r="202" spans="2:15" x14ac:dyDescent="0.25">
      <c r="B202" s="63"/>
      <c r="C202" s="63"/>
      <c r="J202" s="63"/>
      <c r="K202" s="63"/>
    </row>
    <row r="203" spans="2:15" x14ac:dyDescent="0.25">
      <c r="B203" s="66" t="s">
        <v>280</v>
      </c>
      <c r="C203" s="73"/>
      <c r="D203" s="67"/>
      <c r="E203" s="23"/>
      <c r="F203" s="23"/>
      <c r="G203" s="23" t="s">
        <v>439</v>
      </c>
      <c r="J203" s="66" t="s">
        <v>280</v>
      </c>
      <c r="K203" s="73"/>
      <c r="L203" s="67"/>
      <c r="M203" s="23"/>
      <c r="N203" s="23"/>
      <c r="O203" s="23" t="s">
        <v>439</v>
      </c>
    </row>
    <row r="204" spans="2:15" x14ac:dyDescent="0.25">
      <c r="B204" s="23" t="s">
        <v>4</v>
      </c>
      <c r="C204" s="23" t="s">
        <v>5</v>
      </c>
      <c r="D204" s="23" t="s">
        <v>6</v>
      </c>
      <c r="E204" s="23" t="s">
        <v>7</v>
      </c>
      <c r="F204" s="23" t="s">
        <v>8</v>
      </c>
      <c r="G204" s="23" t="s">
        <v>9</v>
      </c>
      <c r="J204" s="23" t="s">
        <v>4</v>
      </c>
      <c r="K204" s="23" t="s">
        <v>5</v>
      </c>
      <c r="L204" s="23" t="s">
        <v>6</v>
      </c>
      <c r="M204" s="23" t="s">
        <v>7</v>
      </c>
      <c r="N204" s="23" t="s">
        <v>8</v>
      </c>
      <c r="O204" s="23" t="s">
        <v>9</v>
      </c>
    </row>
    <row r="205" spans="2:15" x14ac:dyDescent="0.25">
      <c r="B205" s="23">
        <v>1</v>
      </c>
      <c r="C205" s="23" t="s">
        <v>13</v>
      </c>
      <c r="D205" s="23" t="s">
        <v>11</v>
      </c>
      <c r="E205" s="23">
        <v>2</v>
      </c>
      <c r="F205" s="23">
        <v>7.1999999999999995E-2</v>
      </c>
      <c r="G205" s="23">
        <v>0.14399999999999999</v>
      </c>
      <c r="J205" s="23">
        <v>1</v>
      </c>
      <c r="K205" s="3" t="s">
        <v>179</v>
      </c>
      <c r="L205" s="23" t="s">
        <v>11</v>
      </c>
      <c r="M205" s="23">
        <v>2</v>
      </c>
      <c r="N205" s="23">
        <v>3.7999999999999999E-2</v>
      </c>
      <c r="O205" s="23">
        <v>7.5999999999999998E-2</v>
      </c>
    </row>
    <row r="206" spans="2:15" x14ac:dyDescent="0.25">
      <c r="B206" s="63"/>
      <c r="C206" s="63"/>
      <c r="J206" s="63"/>
      <c r="K206" s="63"/>
    </row>
    <row r="207" spans="2:15" x14ac:dyDescent="0.25">
      <c r="B207" s="71" t="s">
        <v>118</v>
      </c>
      <c r="C207" s="71"/>
      <c r="J207" s="71" t="s">
        <v>118</v>
      </c>
      <c r="K207" s="71"/>
    </row>
    <row r="208" spans="2:15" x14ac:dyDescent="0.25">
      <c r="B208" s="63"/>
      <c r="C208" s="63"/>
      <c r="J208" s="63"/>
      <c r="K208" s="63"/>
    </row>
    <row r="209" spans="2:15" x14ac:dyDescent="0.25">
      <c r="B209" s="66" t="s">
        <v>281</v>
      </c>
      <c r="C209" s="73"/>
      <c r="D209" s="67"/>
      <c r="E209" s="23"/>
      <c r="F209" s="23"/>
      <c r="G209" s="23"/>
      <c r="J209" s="66" t="s">
        <v>281</v>
      </c>
      <c r="K209" s="73"/>
      <c r="L209" s="67"/>
      <c r="M209" s="23"/>
      <c r="N209" s="23"/>
      <c r="O209" s="23"/>
    </row>
    <row r="210" spans="2:15" x14ac:dyDescent="0.25">
      <c r="B210" s="23" t="s">
        <v>4</v>
      </c>
      <c r="C210" s="23" t="s">
        <v>5</v>
      </c>
      <c r="D210" s="23" t="s">
        <v>6</v>
      </c>
      <c r="E210" s="23" t="s">
        <v>7</v>
      </c>
      <c r="F210" s="23" t="s">
        <v>8</v>
      </c>
      <c r="G210" s="23" t="s">
        <v>9</v>
      </c>
      <c r="J210" s="23" t="s">
        <v>4</v>
      </c>
      <c r="K210" s="23" t="s">
        <v>5</v>
      </c>
      <c r="L210" s="23" t="s">
        <v>6</v>
      </c>
      <c r="M210" s="23" t="s">
        <v>7</v>
      </c>
      <c r="N210" s="23" t="s">
        <v>8</v>
      </c>
      <c r="O210" s="23" t="s">
        <v>9</v>
      </c>
    </row>
    <row r="211" spans="2:15" x14ac:dyDescent="0.25">
      <c r="B211" s="23">
        <v>1</v>
      </c>
      <c r="C211" s="23" t="s">
        <v>13</v>
      </c>
      <c r="D211" s="23" t="s">
        <v>11</v>
      </c>
      <c r="E211" s="23">
        <v>6</v>
      </c>
      <c r="F211" s="23">
        <v>7.1999999999999995E-2</v>
      </c>
      <c r="G211" s="23">
        <v>0.43199999999999994</v>
      </c>
      <c r="J211" s="23">
        <v>1</v>
      </c>
      <c r="K211" s="3" t="s">
        <v>179</v>
      </c>
      <c r="L211" s="23" t="s">
        <v>11</v>
      </c>
      <c r="M211" s="23">
        <v>6</v>
      </c>
      <c r="N211" s="23">
        <v>3.7999999999999999E-2</v>
      </c>
      <c r="O211" s="23">
        <v>0.22799999999999998</v>
      </c>
    </row>
    <row r="213" spans="2:15" x14ac:dyDescent="0.25">
      <c r="B213" s="66" t="s">
        <v>282</v>
      </c>
      <c r="C213" s="73"/>
      <c r="D213" s="67"/>
      <c r="E213" s="23"/>
      <c r="F213" s="23"/>
      <c r="G213" s="23"/>
      <c r="J213" s="66" t="s">
        <v>282</v>
      </c>
      <c r="K213" s="73"/>
      <c r="L213" s="67"/>
      <c r="M213" s="23"/>
      <c r="N213" s="23"/>
      <c r="O213" s="23"/>
    </row>
    <row r="214" spans="2:15" x14ac:dyDescent="0.25">
      <c r="B214" s="23" t="s">
        <v>4</v>
      </c>
      <c r="C214" s="23" t="s">
        <v>5</v>
      </c>
      <c r="D214" s="23" t="s">
        <v>6</v>
      </c>
      <c r="E214" s="23" t="s">
        <v>7</v>
      </c>
      <c r="F214" s="23" t="s">
        <v>8</v>
      </c>
      <c r="G214" s="23" t="s">
        <v>9</v>
      </c>
      <c r="J214" s="23" t="s">
        <v>4</v>
      </c>
      <c r="K214" s="23" t="s">
        <v>5</v>
      </c>
      <c r="L214" s="23" t="s">
        <v>6</v>
      </c>
      <c r="M214" s="23" t="s">
        <v>7</v>
      </c>
      <c r="N214" s="23" t="s">
        <v>8</v>
      </c>
      <c r="O214" s="23" t="s">
        <v>9</v>
      </c>
    </row>
    <row r="215" spans="2:15" x14ac:dyDescent="0.25">
      <c r="B215" s="23">
        <v>1</v>
      </c>
      <c r="C215" s="23" t="s">
        <v>13</v>
      </c>
      <c r="D215" s="23" t="s">
        <v>11</v>
      </c>
      <c r="E215" s="23">
        <v>5</v>
      </c>
      <c r="F215" s="23">
        <v>7.1999999999999995E-2</v>
      </c>
      <c r="G215" s="23">
        <v>0.36</v>
      </c>
      <c r="J215" s="23">
        <v>1</v>
      </c>
      <c r="K215" s="3" t="s">
        <v>179</v>
      </c>
      <c r="L215" s="23" t="s">
        <v>11</v>
      </c>
      <c r="M215" s="23">
        <v>5</v>
      </c>
      <c r="N215" s="23">
        <v>3.7999999999999999E-2</v>
      </c>
      <c r="O215" s="23">
        <v>0.19</v>
      </c>
    </row>
    <row r="217" spans="2:15" x14ac:dyDescent="0.25">
      <c r="B217" s="66" t="s">
        <v>283</v>
      </c>
      <c r="C217" s="73"/>
      <c r="D217" s="67"/>
      <c r="E217" s="23"/>
      <c r="F217" s="23"/>
      <c r="G217" s="23"/>
      <c r="J217" s="66" t="s">
        <v>283</v>
      </c>
      <c r="K217" s="73"/>
      <c r="L217" s="67"/>
      <c r="M217" s="23"/>
      <c r="N217" s="23"/>
      <c r="O217" s="23"/>
    </row>
    <row r="218" spans="2:15" x14ac:dyDescent="0.25">
      <c r="B218" s="23" t="s">
        <v>4</v>
      </c>
      <c r="C218" s="23" t="s">
        <v>5</v>
      </c>
      <c r="D218" s="23" t="s">
        <v>6</v>
      </c>
      <c r="E218" s="23" t="s">
        <v>7</v>
      </c>
      <c r="F218" s="23" t="s">
        <v>8</v>
      </c>
      <c r="G218" s="23" t="s">
        <v>9</v>
      </c>
      <c r="J218" s="23" t="s">
        <v>4</v>
      </c>
      <c r="K218" s="23" t="s">
        <v>5</v>
      </c>
      <c r="L218" s="23" t="s">
        <v>6</v>
      </c>
      <c r="M218" s="23" t="s">
        <v>7</v>
      </c>
      <c r="N218" s="23" t="s">
        <v>8</v>
      </c>
      <c r="O218" s="23" t="s">
        <v>9</v>
      </c>
    </row>
    <row r="219" spans="2:15" x14ac:dyDescent="0.25">
      <c r="B219" s="23">
        <v>1</v>
      </c>
      <c r="C219" s="23" t="s">
        <v>13</v>
      </c>
      <c r="D219" s="23" t="s">
        <v>11</v>
      </c>
      <c r="E219" s="23">
        <v>2</v>
      </c>
      <c r="F219" s="23">
        <v>7.1999999999999995E-2</v>
      </c>
      <c r="G219" s="23">
        <v>0.14399999999999999</v>
      </c>
      <c r="J219" s="23">
        <v>1</v>
      </c>
      <c r="K219" s="3" t="s">
        <v>179</v>
      </c>
      <c r="L219" s="23" t="s">
        <v>11</v>
      </c>
      <c r="M219" s="23">
        <v>2</v>
      </c>
      <c r="N219" s="23">
        <v>3.7999999999999999E-2</v>
      </c>
      <c r="O219" s="23">
        <v>7.5999999999999998E-2</v>
      </c>
    </row>
    <row r="221" spans="2:15" x14ac:dyDescent="0.25">
      <c r="B221" s="66" t="s">
        <v>284</v>
      </c>
      <c r="C221" s="73"/>
      <c r="D221" s="67"/>
      <c r="E221" s="23"/>
      <c r="F221" s="23"/>
      <c r="G221" s="23"/>
      <c r="J221" s="66" t="s">
        <v>284</v>
      </c>
      <c r="K221" s="73"/>
      <c r="L221" s="67"/>
      <c r="M221" s="23"/>
      <c r="N221" s="23"/>
      <c r="O221" s="23"/>
    </row>
    <row r="222" spans="2:15" x14ac:dyDescent="0.25">
      <c r="B222" s="23" t="s">
        <v>4</v>
      </c>
      <c r="C222" s="23" t="s">
        <v>5</v>
      </c>
      <c r="D222" s="23" t="s">
        <v>6</v>
      </c>
      <c r="E222" s="23" t="s">
        <v>7</v>
      </c>
      <c r="F222" s="23" t="s">
        <v>8</v>
      </c>
      <c r="G222" s="23" t="s">
        <v>9</v>
      </c>
      <c r="J222" s="23" t="s">
        <v>4</v>
      </c>
      <c r="K222" s="23" t="s">
        <v>5</v>
      </c>
      <c r="L222" s="23" t="s">
        <v>6</v>
      </c>
      <c r="M222" s="23" t="s">
        <v>7</v>
      </c>
      <c r="N222" s="23" t="s">
        <v>8</v>
      </c>
      <c r="O222" s="23" t="s">
        <v>9</v>
      </c>
    </row>
    <row r="223" spans="2:15" x14ac:dyDescent="0.25">
      <c r="B223" s="23">
        <v>1</v>
      </c>
      <c r="C223" s="23" t="s">
        <v>13</v>
      </c>
      <c r="D223" s="23" t="s">
        <v>11</v>
      </c>
      <c r="E223" s="23">
        <v>4</v>
      </c>
      <c r="F223" s="23">
        <v>7.1999999999999995E-2</v>
      </c>
      <c r="G223" s="23">
        <v>0.28799999999999998</v>
      </c>
      <c r="J223" s="23">
        <v>1</v>
      </c>
      <c r="K223" s="3" t="s">
        <v>179</v>
      </c>
      <c r="L223" s="23" t="s">
        <v>11</v>
      </c>
      <c r="M223" s="23">
        <v>4</v>
      </c>
      <c r="N223" s="23">
        <v>3.7999999999999999E-2</v>
      </c>
      <c r="O223" s="23">
        <v>0.152</v>
      </c>
    </row>
    <row r="225" spans="2:15" x14ac:dyDescent="0.25">
      <c r="B225" s="66" t="s">
        <v>285</v>
      </c>
      <c r="C225" s="73"/>
      <c r="D225" s="67"/>
      <c r="E225" s="23"/>
      <c r="F225" s="23"/>
      <c r="G225" s="23"/>
      <c r="J225" s="66" t="s">
        <v>285</v>
      </c>
      <c r="K225" s="73"/>
      <c r="L225" s="67"/>
      <c r="M225" s="23"/>
      <c r="N225" s="23"/>
      <c r="O225" s="23"/>
    </row>
    <row r="226" spans="2:15" x14ac:dyDescent="0.25">
      <c r="B226" s="23" t="s">
        <v>4</v>
      </c>
      <c r="C226" s="23" t="s">
        <v>5</v>
      </c>
      <c r="D226" s="23" t="s">
        <v>6</v>
      </c>
      <c r="E226" s="23" t="s">
        <v>7</v>
      </c>
      <c r="F226" s="23" t="s">
        <v>8</v>
      </c>
      <c r="G226" s="23" t="s">
        <v>9</v>
      </c>
      <c r="J226" s="23" t="s">
        <v>4</v>
      </c>
      <c r="K226" s="23" t="s">
        <v>5</v>
      </c>
      <c r="L226" s="23" t="s">
        <v>6</v>
      </c>
      <c r="M226" s="23" t="s">
        <v>7</v>
      </c>
      <c r="N226" s="23" t="s">
        <v>8</v>
      </c>
      <c r="O226" s="23" t="s">
        <v>9</v>
      </c>
    </row>
    <row r="227" spans="2:15" ht="45" x14ac:dyDescent="0.25">
      <c r="B227" s="23">
        <v>1</v>
      </c>
      <c r="C227" s="3" t="s">
        <v>119</v>
      </c>
      <c r="D227" s="23" t="s">
        <v>11</v>
      </c>
      <c r="E227" s="23">
        <v>1</v>
      </c>
      <c r="F227" s="23">
        <v>0.92800000000000005</v>
      </c>
      <c r="G227" s="23">
        <v>0.92800000000000005</v>
      </c>
      <c r="J227" s="23">
        <v>1</v>
      </c>
      <c r="K227" s="3" t="s">
        <v>172</v>
      </c>
      <c r="L227" s="23" t="s">
        <v>11</v>
      </c>
      <c r="M227" s="23">
        <v>8</v>
      </c>
      <c r="N227" s="23">
        <v>3.7999999999999999E-2</v>
      </c>
      <c r="O227" s="23">
        <v>0.30399999999999999</v>
      </c>
    </row>
    <row r="229" spans="2:15" x14ac:dyDescent="0.25">
      <c r="B229" s="66" t="s">
        <v>286</v>
      </c>
      <c r="C229" s="73"/>
      <c r="D229" s="67"/>
      <c r="E229" s="23"/>
      <c r="F229" s="23"/>
      <c r="G229" s="23"/>
      <c r="J229" s="66" t="s">
        <v>286</v>
      </c>
      <c r="K229" s="73"/>
      <c r="L229" s="67"/>
      <c r="M229" s="23"/>
      <c r="N229" s="23"/>
      <c r="O229" s="23"/>
    </row>
    <row r="230" spans="2:15" x14ac:dyDescent="0.25">
      <c r="B230" s="23" t="s">
        <v>4</v>
      </c>
      <c r="C230" s="23" t="s">
        <v>5</v>
      </c>
      <c r="D230" s="23" t="s">
        <v>6</v>
      </c>
      <c r="E230" s="23" t="s">
        <v>7</v>
      </c>
      <c r="F230" s="23" t="s">
        <v>8</v>
      </c>
      <c r="G230" s="23" t="s">
        <v>9</v>
      </c>
      <c r="J230" s="23" t="s">
        <v>4</v>
      </c>
      <c r="K230" s="23" t="s">
        <v>5</v>
      </c>
      <c r="L230" s="23" t="s">
        <v>6</v>
      </c>
      <c r="M230" s="23" t="s">
        <v>7</v>
      </c>
      <c r="N230" s="23" t="s">
        <v>8</v>
      </c>
      <c r="O230" s="23" t="s">
        <v>9</v>
      </c>
    </row>
    <row r="231" spans="2:15" x14ac:dyDescent="0.25">
      <c r="B231" s="23">
        <v>1</v>
      </c>
      <c r="C231" s="23" t="s">
        <v>13</v>
      </c>
      <c r="D231" s="23" t="s">
        <v>11</v>
      </c>
      <c r="E231" s="23">
        <v>4</v>
      </c>
      <c r="F231" s="23">
        <v>7.1999999999999995E-2</v>
      </c>
      <c r="G231" s="23">
        <v>0.28799999999999998</v>
      </c>
      <c r="J231" s="23">
        <v>1</v>
      </c>
      <c r="K231" s="3" t="s">
        <v>179</v>
      </c>
      <c r="L231" s="23" t="s">
        <v>11</v>
      </c>
      <c r="M231" s="23">
        <v>4</v>
      </c>
      <c r="N231" s="23">
        <v>3.7999999999999999E-2</v>
      </c>
      <c r="O231" s="23">
        <v>0.152</v>
      </c>
    </row>
    <row r="233" spans="2:15" x14ac:dyDescent="0.25">
      <c r="B233" s="66" t="s">
        <v>287</v>
      </c>
      <c r="C233" s="73"/>
      <c r="D233" s="67"/>
      <c r="E233" s="23"/>
      <c r="F233" s="23"/>
      <c r="G233" s="23"/>
      <c r="J233" s="66" t="s">
        <v>287</v>
      </c>
      <c r="K233" s="73"/>
      <c r="L233" s="67"/>
      <c r="M233" s="23"/>
      <c r="N233" s="23"/>
      <c r="O233" s="23"/>
    </row>
    <row r="234" spans="2:15" x14ac:dyDescent="0.25">
      <c r="B234" s="23" t="s">
        <v>4</v>
      </c>
      <c r="C234" s="23" t="s">
        <v>5</v>
      </c>
      <c r="D234" s="23" t="s">
        <v>6</v>
      </c>
      <c r="E234" s="23" t="s">
        <v>7</v>
      </c>
      <c r="F234" s="23" t="s">
        <v>8</v>
      </c>
      <c r="G234" s="23" t="s">
        <v>9</v>
      </c>
      <c r="J234" s="23" t="s">
        <v>4</v>
      </c>
      <c r="K234" s="23" t="s">
        <v>5</v>
      </c>
      <c r="L234" s="23" t="s">
        <v>6</v>
      </c>
      <c r="M234" s="23" t="s">
        <v>7</v>
      </c>
      <c r="N234" s="23" t="s">
        <v>8</v>
      </c>
      <c r="O234" s="23" t="s">
        <v>9</v>
      </c>
    </row>
    <row r="235" spans="2:15" ht="30" x14ac:dyDescent="0.25">
      <c r="B235" s="23">
        <v>1</v>
      </c>
      <c r="C235" s="3" t="s">
        <v>120</v>
      </c>
      <c r="D235" s="23" t="s">
        <v>11</v>
      </c>
      <c r="E235" s="23">
        <v>8</v>
      </c>
      <c r="F235" s="23">
        <v>0.57599999999999996</v>
      </c>
      <c r="G235" s="23">
        <v>4.6079999999999997</v>
      </c>
      <c r="J235" s="23">
        <v>1</v>
      </c>
      <c r="K235" s="3" t="s">
        <v>172</v>
      </c>
      <c r="L235" s="23" t="s">
        <v>11</v>
      </c>
      <c r="M235" s="23">
        <v>8</v>
      </c>
      <c r="N235" s="23">
        <v>3.7999999999999999E-2</v>
      </c>
      <c r="O235" s="23">
        <v>0.30399999999999999</v>
      </c>
    </row>
    <row r="236" spans="2:15" x14ac:dyDescent="0.25">
      <c r="N236" s="1" t="s">
        <v>121</v>
      </c>
    </row>
    <row r="237" spans="2:15" x14ac:dyDescent="0.25">
      <c r="B237" s="66" t="s">
        <v>122</v>
      </c>
      <c r="C237" s="73"/>
      <c r="D237" s="67"/>
      <c r="E237" s="23"/>
      <c r="F237" s="23"/>
      <c r="G237" s="23"/>
      <c r="J237" s="66" t="s">
        <v>122</v>
      </c>
      <c r="K237" s="73"/>
      <c r="L237" s="67"/>
      <c r="M237" s="23"/>
      <c r="N237" s="23"/>
      <c r="O237" s="23"/>
    </row>
    <row r="238" spans="2:15" x14ac:dyDescent="0.25">
      <c r="B238" s="23" t="s">
        <v>4</v>
      </c>
      <c r="C238" s="23" t="s">
        <v>5</v>
      </c>
      <c r="D238" s="23" t="s">
        <v>6</v>
      </c>
      <c r="E238" s="23" t="s">
        <v>7</v>
      </c>
      <c r="F238" s="23" t="s">
        <v>8</v>
      </c>
      <c r="G238" s="23" t="s">
        <v>9</v>
      </c>
      <c r="J238" s="23" t="s">
        <v>4</v>
      </c>
      <c r="K238" s="23" t="s">
        <v>5</v>
      </c>
      <c r="L238" s="23" t="s">
        <v>6</v>
      </c>
      <c r="M238" s="23" t="s">
        <v>7</v>
      </c>
      <c r="N238" s="23" t="s">
        <v>8</v>
      </c>
      <c r="O238" s="23" t="s">
        <v>9</v>
      </c>
    </row>
    <row r="239" spans="2:15" x14ac:dyDescent="0.25">
      <c r="B239" s="23">
        <v>1</v>
      </c>
      <c r="C239" s="23" t="s">
        <v>13</v>
      </c>
      <c r="D239" s="23" t="s">
        <v>11</v>
      </c>
      <c r="E239" s="23">
        <v>4</v>
      </c>
      <c r="F239" s="23">
        <v>7.1999999999999995E-2</v>
      </c>
      <c r="G239" s="23">
        <v>0.28799999999999998</v>
      </c>
      <c r="J239" s="23">
        <v>1</v>
      </c>
      <c r="K239" s="3" t="s">
        <v>179</v>
      </c>
      <c r="L239" s="23" t="s">
        <v>11</v>
      </c>
      <c r="M239" s="23">
        <v>4</v>
      </c>
      <c r="N239" s="23">
        <v>3.7999999999999999E-2</v>
      </c>
      <c r="O239" s="23">
        <v>0.152</v>
      </c>
    </row>
    <row r="241" spans="2:15" x14ac:dyDescent="0.25">
      <c r="B241" s="66" t="s">
        <v>288</v>
      </c>
      <c r="C241" s="73"/>
      <c r="D241" s="67"/>
      <c r="E241" s="23"/>
      <c r="F241" s="23"/>
      <c r="G241" s="23"/>
      <c r="J241" s="66" t="s">
        <v>288</v>
      </c>
      <c r="K241" s="73"/>
      <c r="L241" s="67"/>
      <c r="M241" s="23"/>
      <c r="N241" s="23"/>
      <c r="O241" s="23"/>
    </row>
    <row r="242" spans="2:15" x14ac:dyDescent="0.25">
      <c r="B242" s="23" t="s">
        <v>4</v>
      </c>
      <c r="C242" s="23" t="s">
        <v>5</v>
      </c>
      <c r="D242" s="23" t="s">
        <v>6</v>
      </c>
      <c r="E242" s="23" t="s">
        <v>7</v>
      </c>
      <c r="F242" s="23" t="s">
        <v>8</v>
      </c>
      <c r="G242" s="23" t="s">
        <v>9</v>
      </c>
      <c r="J242" s="23" t="s">
        <v>4</v>
      </c>
      <c r="K242" s="23" t="s">
        <v>5</v>
      </c>
      <c r="L242" s="23" t="s">
        <v>6</v>
      </c>
      <c r="M242" s="23" t="s">
        <v>7</v>
      </c>
      <c r="N242" s="23" t="s">
        <v>8</v>
      </c>
      <c r="O242" s="23" t="s">
        <v>9</v>
      </c>
    </row>
    <row r="243" spans="2:15" x14ac:dyDescent="0.25">
      <c r="B243" s="23">
        <v>1</v>
      </c>
      <c r="C243" s="23" t="s">
        <v>13</v>
      </c>
      <c r="D243" s="23" t="s">
        <v>18</v>
      </c>
      <c r="E243" s="23">
        <v>1</v>
      </c>
      <c r="F243" s="23">
        <v>7.1999999999999995E-2</v>
      </c>
      <c r="G243" s="23">
        <v>7.1999999999999995E-2</v>
      </c>
      <c r="J243" s="23">
        <v>1</v>
      </c>
      <c r="K243" s="3" t="s">
        <v>179</v>
      </c>
      <c r="L243" s="23" t="s">
        <v>18</v>
      </c>
      <c r="M243" s="23">
        <v>1</v>
      </c>
      <c r="N243" s="23">
        <v>3.7999999999999999E-2</v>
      </c>
      <c r="O243" s="23">
        <v>3.7999999999999999E-2</v>
      </c>
    </row>
    <row r="245" spans="2:15" x14ac:dyDescent="0.25">
      <c r="B245" s="66" t="s">
        <v>289</v>
      </c>
      <c r="C245" s="73"/>
      <c r="D245" s="67"/>
      <c r="E245" s="23"/>
      <c r="F245" s="23"/>
      <c r="G245" s="23"/>
      <c r="J245" s="66" t="s">
        <v>289</v>
      </c>
      <c r="K245" s="73"/>
      <c r="L245" s="67"/>
      <c r="M245" s="23"/>
      <c r="N245" s="23"/>
      <c r="O245" s="23"/>
    </row>
    <row r="246" spans="2:15" x14ac:dyDescent="0.25">
      <c r="B246" s="23" t="s">
        <v>4</v>
      </c>
      <c r="C246" s="23" t="s">
        <v>5</v>
      </c>
      <c r="D246" s="23" t="s">
        <v>6</v>
      </c>
      <c r="E246" s="23" t="s">
        <v>7</v>
      </c>
      <c r="F246" s="23" t="s">
        <v>8</v>
      </c>
      <c r="G246" s="23" t="s">
        <v>9</v>
      </c>
      <c r="J246" s="23" t="s">
        <v>4</v>
      </c>
      <c r="K246" s="23" t="s">
        <v>5</v>
      </c>
      <c r="L246" s="23" t="s">
        <v>6</v>
      </c>
      <c r="M246" s="23" t="s">
        <v>7</v>
      </c>
      <c r="N246" s="23" t="s">
        <v>8</v>
      </c>
      <c r="O246" s="23" t="s">
        <v>9</v>
      </c>
    </row>
    <row r="247" spans="2:15" x14ac:dyDescent="0.25">
      <c r="B247" s="23">
        <v>1</v>
      </c>
      <c r="C247" s="23" t="s">
        <v>13</v>
      </c>
      <c r="D247" s="23" t="s">
        <v>18</v>
      </c>
      <c r="E247" s="23">
        <v>1</v>
      </c>
      <c r="F247" s="23">
        <v>7.1999999999999995E-2</v>
      </c>
      <c r="G247" s="23">
        <v>7.1999999999999995E-2</v>
      </c>
      <c r="J247" s="23">
        <v>1</v>
      </c>
      <c r="K247" s="3" t="s">
        <v>179</v>
      </c>
      <c r="L247" s="23" t="s">
        <v>18</v>
      </c>
      <c r="M247" s="23">
        <v>1</v>
      </c>
      <c r="N247" s="23">
        <v>3.7999999999999999E-2</v>
      </c>
      <c r="O247" s="23">
        <v>3.7999999999999999E-2</v>
      </c>
    </row>
    <row r="248" spans="2:15" x14ac:dyDescent="0.25">
      <c r="B248" s="63"/>
      <c r="C248" s="63"/>
      <c r="J248" s="63"/>
      <c r="K248" s="63"/>
    </row>
    <row r="249" spans="2:15" x14ac:dyDescent="0.25">
      <c r="B249" s="66" t="s">
        <v>290</v>
      </c>
      <c r="C249" s="73"/>
      <c r="D249" s="67"/>
      <c r="E249" s="23"/>
      <c r="F249" s="23"/>
      <c r="G249" s="23"/>
      <c r="J249" s="66" t="s">
        <v>290</v>
      </c>
      <c r="K249" s="73"/>
      <c r="L249" s="67"/>
      <c r="M249" s="23"/>
      <c r="N249" s="23"/>
      <c r="O249" s="23"/>
    </row>
    <row r="250" spans="2:15" x14ac:dyDescent="0.25">
      <c r="B250" s="23" t="s">
        <v>4</v>
      </c>
      <c r="C250" s="23" t="s">
        <v>5</v>
      </c>
      <c r="D250" s="23" t="s">
        <v>6</v>
      </c>
      <c r="E250" s="23" t="s">
        <v>7</v>
      </c>
      <c r="F250" s="23" t="s">
        <v>8</v>
      </c>
      <c r="G250" s="23" t="s">
        <v>9</v>
      </c>
      <c r="J250" s="23" t="s">
        <v>4</v>
      </c>
      <c r="K250" s="23" t="s">
        <v>5</v>
      </c>
      <c r="L250" s="23" t="s">
        <v>6</v>
      </c>
      <c r="M250" s="23" t="s">
        <v>7</v>
      </c>
      <c r="N250" s="23" t="s">
        <v>8</v>
      </c>
      <c r="O250" s="23" t="s">
        <v>9</v>
      </c>
    </row>
    <row r="251" spans="2:15" x14ac:dyDescent="0.25">
      <c r="B251" s="23">
        <v>1</v>
      </c>
      <c r="C251" s="23" t="s">
        <v>16</v>
      </c>
      <c r="D251" s="23" t="s">
        <v>15</v>
      </c>
      <c r="E251" s="23">
        <v>2</v>
      </c>
      <c r="F251" s="23">
        <v>0.06</v>
      </c>
      <c r="G251" s="23">
        <v>0.12</v>
      </c>
      <c r="J251" s="23">
        <v>1</v>
      </c>
      <c r="K251" s="23" t="s">
        <v>175</v>
      </c>
      <c r="L251" s="23" t="s">
        <v>15</v>
      </c>
      <c r="M251" s="23">
        <v>2</v>
      </c>
      <c r="N251" s="23">
        <v>3.5999999999999997E-2</v>
      </c>
      <c r="O251" s="23">
        <v>7.1999999999999995E-2</v>
      </c>
    </row>
    <row r="252" spans="2:15" x14ac:dyDescent="0.25">
      <c r="B252" s="23">
        <v>2</v>
      </c>
      <c r="C252" s="23" t="s">
        <v>16</v>
      </c>
      <c r="D252" s="23" t="s">
        <v>15</v>
      </c>
      <c r="E252" s="23">
        <v>6</v>
      </c>
      <c r="F252" s="23">
        <v>0.06</v>
      </c>
      <c r="G252" s="23">
        <v>0.36</v>
      </c>
      <c r="J252" s="23">
        <v>2</v>
      </c>
      <c r="K252" s="23" t="s">
        <v>175</v>
      </c>
      <c r="L252" s="23" t="s">
        <v>15</v>
      </c>
      <c r="M252" s="23">
        <v>6</v>
      </c>
      <c r="N252" s="23">
        <v>3.5999999999999997E-2</v>
      </c>
      <c r="O252" s="23">
        <v>0.21599999999999997</v>
      </c>
    </row>
    <row r="253" spans="2:15" x14ac:dyDescent="0.25">
      <c r="B253" s="63"/>
      <c r="C253" s="63"/>
      <c r="J253" s="63"/>
      <c r="K253" s="63"/>
    </row>
    <row r="254" spans="2:15" x14ac:dyDescent="0.25">
      <c r="B254" s="66" t="s">
        <v>291</v>
      </c>
      <c r="C254" s="73"/>
      <c r="D254" s="67"/>
      <c r="E254" s="23"/>
      <c r="F254" s="23"/>
      <c r="G254" s="23"/>
      <c r="J254" s="66" t="s">
        <v>291</v>
      </c>
      <c r="K254" s="73"/>
      <c r="L254" s="67"/>
      <c r="M254" s="23"/>
      <c r="N254" s="23"/>
      <c r="O254" s="23"/>
    </row>
    <row r="255" spans="2:15" x14ac:dyDescent="0.25">
      <c r="B255" s="23" t="s">
        <v>4</v>
      </c>
      <c r="C255" s="23" t="s">
        <v>5</v>
      </c>
      <c r="D255" s="23" t="s">
        <v>6</v>
      </c>
      <c r="E255" s="23" t="s">
        <v>7</v>
      </c>
      <c r="F255" s="23" t="s">
        <v>8</v>
      </c>
      <c r="G255" s="23" t="s">
        <v>9</v>
      </c>
      <c r="J255" s="23" t="s">
        <v>4</v>
      </c>
      <c r="K255" s="23" t="s">
        <v>5</v>
      </c>
      <c r="L255" s="23" t="s">
        <v>6</v>
      </c>
      <c r="M255" s="23" t="s">
        <v>7</v>
      </c>
      <c r="N255" s="23" t="s">
        <v>8</v>
      </c>
      <c r="O255" s="23" t="s">
        <v>9</v>
      </c>
    </row>
    <row r="256" spans="2:15" x14ac:dyDescent="0.25">
      <c r="B256" s="23">
        <v>1</v>
      </c>
      <c r="C256" s="23" t="s">
        <v>13</v>
      </c>
      <c r="D256" s="23" t="s">
        <v>11</v>
      </c>
      <c r="E256" s="23">
        <v>1</v>
      </c>
      <c r="F256" s="23">
        <v>7.1999999999999995E-2</v>
      </c>
      <c r="G256" s="23">
        <v>7.1999999999999995E-2</v>
      </c>
      <c r="J256" s="23">
        <v>1</v>
      </c>
      <c r="K256" s="3" t="s">
        <v>179</v>
      </c>
      <c r="L256" s="23" t="s">
        <v>11</v>
      </c>
      <c r="M256" s="23">
        <v>1</v>
      </c>
      <c r="N256" s="23">
        <v>3.7999999999999999E-2</v>
      </c>
      <c r="O256" s="23">
        <v>3.7999999999999999E-2</v>
      </c>
    </row>
    <row r="257" spans="2:15" x14ac:dyDescent="0.25">
      <c r="B257" s="63"/>
      <c r="C257" s="63"/>
      <c r="J257" s="63"/>
      <c r="K257" s="63"/>
    </row>
    <row r="258" spans="2:15" x14ac:dyDescent="0.25">
      <c r="B258" s="66" t="s">
        <v>292</v>
      </c>
      <c r="C258" s="73"/>
      <c r="D258" s="67"/>
      <c r="E258" s="23"/>
      <c r="F258" s="23"/>
      <c r="G258" s="23"/>
      <c r="J258" s="66" t="s">
        <v>292</v>
      </c>
      <c r="K258" s="73"/>
      <c r="L258" s="67"/>
      <c r="M258" s="23"/>
      <c r="N258" s="23"/>
      <c r="O258" s="23"/>
    </row>
    <row r="259" spans="2:15" x14ac:dyDescent="0.25">
      <c r="B259" s="23" t="s">
        <v>4</v>
      </c>
      <c r="C259" s="23" t="s">
        <v>5</v>
      </c>
      <c r="D259" s="23" t="s">
        <v>6</v>
      </c>
      <c r="E259" s="23" t="s">
        <v>7</v>
      </c>
      <c r="F259" s="23" t="s">
        <v>8</v>
      </c>
      <c r="G259" s="23" t="s">
        <v>9</v>
      </c>
      <c r="J259" s="23" t="s">
        <v>4</v>
      </c>
      <c r="K259" s="23" t="s">
        <v>5</v>
      </c>
      <c r="L259" s="23" t="s">
        <v>6</v>
      </c>
      <c r="M259" s="23" t="s">
        <v>7</v>
      </c>
      <c r="N259" s="23" t="s">
        <v>8</v>
      </c>
      <c r="O259" s="23" t="s">
        <v>9</v>
      </c>
    </row>
    <row r="260" spans="2:15" x14ac:dyDescent="0.25">
      <c r="B260" s="23">
        <v>1</v>
      </c>
      <c r="C260" s="23" t="s">
        <v>13</v>
      </c>
      <c r="D260" s="23" t="s">
        <v>11</v>
      </c>
      <c r="E260" s="23">
        <v>8</v>
      </c>
      <c r="F260" s="23">
        <v>7.1999999999999995E-2</v>
      </c>
      <c r="G260" s="23">
        <v>0.57599999999999996</v>
      </c>
      <c r="J260" s="23">
        <v>1</v>
      </c>
      <c r="K260" s="3" t="s">
        <v>179</v>
      </c>
      <c r="L260" s="23" t="s">
        <v>11</v>
      </c>
      <c r="M260" s="23">
        <v>8</v>
      </c>
      <c r="N260" s="23">
        <v>3.7999999999999999E-2</v>
      </c>
      <c r="O260" s="23">
        <v>0.30399999999999999</v>
      </c>
    </row>
    <row r="261" spans="2:15" x14ac:dyDescent="0.25">
      <c r="B261" s="63"/>
      <c r="C261" s="63"/>
      <c r="J261" s="63"/>
      <c r="K261" s="63"/>
    </row>
    <row r="262" spans="2:15" x14ac:dyDescent="0.25">
      <c r="B262" s="66" t="s">
        <v>293</v>
      </c>
      <c r="C262" s="73"/>
      <c r="D262" s="67"/>
      <c r="E262" s="23"/>
      <c r="F262" s="23"/>
      <c r="G262" s="23"/>
      <c r="J262" s="66" t="s">
        <v>293</v>
      </c>
      <c r="K262" s="73"/>
      <c r="L262" s="67"/>
      <c r="M262" s="23"/>
      <c r="N262" s="23"/>
      <c r="O262" s="23"/>
    </row>
    <row r="263" spans="2:15" x14ac:dyDescent="0.25">
      <c r="B263" s="23" t="s">
        <v>4</v>
      </c>
      <c r="C263" s="23" t="s">
        <v>5</v>
      </c>
      <c r="D263" s="23" t="s">
        <v>6</v>
      </c>
      <c r="E263" s="23" t="s">
        <v>7</v>
      </c>
      <c r="F263" s="23" t="s">
        <v>8</v>
      </c>
      <c r="G263" s="23" t="s">
        <v>9</v>
      </c>
      <c r="J263" s="23" t="s">
        <v>4</v>
      </c>
      <c r="K263" s="23" t="s">
        <v>5</v>
      </c>
      <c r="L263" s="23" t="s">
        <v>6</v>
      </c>
      <c r="M263" s="23" t="s">
        <v>7</v>
      </c>
      <c r="N263" s="23" t="s">
        <v>8</v>
      </c>
      <c r="O263" s="23" t="s">
        <v>9</v>
      </c>
    </row>
    <row r="264" spans="2:15" x14ac:dyDescent="0.25">
      <c r="B264" s="23">
        <v>1</v>
      </c>
      <c r="C264" s="23" t="s">
        <v>123</v>
      </c>
      <c r="D264" s="23" t="s">
        <v>11</v>
      </c>
      <c r="E264" s="23">
        <v>6</v>
      </c>
      <c r="F264" s="23">
        <v>5.3999999999999999E-2</v>
      </c>
      <c r="G264" s="23">
        <v>0.32400000000000001</v>
      </c>
      <c r="J264" s="23">
        <v>1</v>
      </c>
      <c r="K264" s="23" t="s">
        <v>176</v>
      </c>
      <c r="L264" s="23" t="s">
        <v>11</v>
      </c>
      <c r="M264" s="23">
        <v>6</v>
      </c>
      <c r="N264" s="23">
        <v>0.04</v>
      </c>
      <c r="O264" s="23">
        <v>0.24</v>
      </c>
    </row>
    <row r="265" spans="2:15" x14ac:dyDescent="0.25">
      <c r="B265" s="23">
        <v>2</v>
      </c>
      <c r="C265" s="23" t="s">
        <v>16</v>
      </c>
      <c r="D265" s="23" t="s">
        <v>11</v>
      </c>
      <c r="E265" s="23">
        <v>1</v>
      </c>
      <c r="F265" s="23">
        <v>0.06</v>
      </c>
      <c r="G265" s="23">
        <v>0.06</v>
      </c>
      <c r="J265" s="23">
        <v>2</v>
      </c>
      <c r="K265" s="23" t="s">
        <v>175</v>
      </c>
      <c r="L265" s="23" t="s">
        <v>11</v>
      </c>
      <c r="M265" s="23">
        <v>1</v>
      </c>
      <c r="N265" s="23">
        <v>3.5999999999999997E-2</v>
      </c>
      <c r="O265" s="23">
        <v>3.5999999999999997E-2</v>
      </c>
    </row>
    <row r="266" spans="2:15" x14ac:dyDescent="0.25">
      <c r="B266" s="63"/>
      <c r="C266" s="63"/>
      <c r="J266" s="63"/>
      <c r="K266" s="63"/>
    </row>
    <row r="267" spans="2:15" x14ac:dyDescent="0.25">
      <c r="B267" s="66" t="s">
        <v>294</v>
      </c>
      <c r="C267" s="73"/>
      <c r="D267" s="67"/>
      <c r="E267" s="23"/>
      <c r="F267" s="23"/>
      <c r="G267" s="23"/>
      <c r="J267" s="66" t="s">
        <v>294</v>
      </c>
      <c r="K267" s="73"/>
      <c r="L267" s="67"/>
      <c r="M267" s="23"/>
      <c r="N267" s="23"/>
      <c r="O267" s="23"/>
    </row>
    <row r="268" spans="2:15" x14ac:dyDescent="0.25">
      <c r="B268" s="23" t="s">
        <v>4</v>
      </c>
      <c r="C268" s="23" t="s">
        <v>5</v>
      </c>
      <c r="D268" s="23" t="s">
        <v>6</v>
      </c>
      <c r="E268" s="23" t="s">
        <v>7</v>
      </c>
      <c r="F268" s="23" t="s">
        <v>8</v>
      </c>
      <c r="G268" s="23" t="s">
        <v>9</v>
      </c>
      <c r="J268" s="23" t="s">
        <v>4</v>
      </c>
      <c r="K268" s="23" t="s">
        <v>5</v>
      </c>
      <c r="L268" s="23" t="s">
        <v>6</v>
      </c>
      <c r="M268" s="23" t="s">
        <v>7</v>
      </c>
      <c r="N268" s="23" t="s">
        <v>8</v>
      </c>
      <c r="O268" s="23" t="s">
        <v>9</v>
      </c>
    </row>
    <row r="269" spans="2:15" x14ac:dyDescent="0.25">
      <c r="B269" s="23">
        <v>1</v>
      </c>
      <c r="C269" s="23" t="s">
        <v>19</v>
      </c>
      <c r="D269" s="23" t="s">
        <v>11</v>
      </c>
      <c r="E269" s="23">
        <v>9</v>
      </c>
      <c r="F269" s="23">
        <v>0.11600000000000001</v>
      </c>
      <c r="G269" s="23">
        <v>1.044</v>
      </c>
      <c r="J269" s="23">
        <v>1</v>
      </c>
      <c r="K269" s="3" t="s">
        <v>178</v>
      </c>
      <c r="L269" s="23" t="s">
        <v>11</v>
      </c>
      <c r="M269" s="23">
        <v>9</v>
      </c>
      <c r="N269" s="23">
        <v>4.1000000000000002E-2</v>
      </c>
      <c r="O269" s="23">
        <v>0.36899999999999999</v>
      </c>
    </row>
    <row r="270" spans="2:15" x14ac:dyDescent="0.25">
      <c r="B270" s="23">
        <v>2</v>
      </c>
      <c r="C270" s="23" t="s">
        <v>20</v>
      </c>
      <c r="D270" s="23" t="s">
        <v>11</v>
      </c>
      <c r="E270" s="23">
        <v>2</v>
      </c>
      <c r="F270" s="23">
        <v>5.8000000000000003E-2</v>
      </c>
      <c r="G270" s="23">
        <v>0.11600000000000001</v>
      </c>
      <c r="J270" s="23">
        <v>2</v>
      </c>
      <c r="K270" s="23" t="s">
        <v>171</v>
      </c>
      <c r="L270" s="23" t="s">
        <v>11</v>
      </c>
      <c r="M270" s="23">
        <v>2</v>
      </c>
      <c r="N270" s="23">
        <v>4.7E-2</v>
      </c>
      <c r="O270" s="23">
        <v>9.4E-2</v>
      </c>
    </row>
    <row r="271" spans="2:15" x14ac:dyDescent="0.25">
      <c r="B271" s="63"/>
      <c r="C271" s="63"/>
      <c r="J271" s="63"/>
      <c r="K271" s="63"/>
    </row>
    <row r="272" spans="2:15" x14ac:dyDescent="0.25">
      <c r="B272" s="66" t="s">
        <v>295</v>
      </c>
      <c r="C272" s="73"/>
      <c r="D272" s="67"/>
      <c r="E272" s="23"/>
      <c r="F272" s="23"/>
      <c r="G272" s="23"/>
      <c r="J272" s="66" t="s">
        <v>295</v>
      </c>
      <c r="K272" s="73"/>
      <c r="L272" s="67"/>
      <c r="M272" s="23"/>
      <c r="N272" s="23"/>
      <c r="O272" s="23"/>
    </row>
    <row r="273" spans="2:15" x14ac:dyDescent="0.25">
      <c r="B273" s="23" t="s">
        <v>4</v>
      </c>
      <c r="C273" s="23" t="s">
        <v>5</v>
      </c>
      <c r="D273" s="23" t="s">
        <v>6</v>
      </c>
      <c r="E273" s="23" t="s">
        <v>7</v>
      </c>
      <c r="F273" s="23" t="s">
        <v>8</v>
      </c>
      <c r="G273" s="23" t="s">
        <v>9</v>
      </c>
      <c r="J273" s="23" t="s">
        <v>4</v>
      </c>
      <c r="K273" s="23" t="s">
        <v>5</v>
      </c>
      <c r="L273" s="23" t="s">
        <v>6</v>
      </c>
      <c r="M273" s="23" t="s">
        <v>7</v>
      </c>
      <c r="N273" s="23" t="s">
        <v>8</v>
      </c>
      <c r="O273" s="23" t="s">
        <v>9</v>
      </c>
    </row>
    <row r="274" spans="2:15" x14ac:dyDescent="0.25">
      <c r="B274" s="23">
        <v>1</v>
      </c>
      <c r="C274" s="23" t="s">
        <v>19</v>
      </c>
      <c r="D274" s="23" t="s">
        <v>11</v>
      </c>
      <c r="E274" s="23">
        <v>9</v>
      </c>
      <c r="F274" s="23">
        <v>0.11600000000000001</v>
      </c>
      <c r="G274" s="23">
        <v>1.044</v>
      </c>
      <c r="J274" s="23">
        <v>1</v>
      </c>
      <c r="K274" s="3" t="s">
        <v>178</v>
      </c>
      <c r="L274" s="23" t="s">
        <v>11</v>
      </c>
      <c r="M274" s="23">
        <v>9</v>
      </c>
      <c r="N274" s="23">
        <v>4.1000000000000002E-2</v>
      </c>
      <c r="O274" s="23">
        <v>0.36899999999999999</v>
      </c>
    </row>
    <row r="275" spans="2:15" x14ac:dyDescent="0.25">
      <c r="B275" s="63"/>
      <c r="C275" s="63"/>
      <c r="J275" s="63"/>
      <c r="K275" s="63"/>
    </row>
    <row r="276" spans="2:15" x14ac:dyDescent="0.25">
      <c r="B276" s="66" t="s">
        <v>296</v>
      </c>
      <c r="C276" s="73"/>
      <c r="D276" s="67"/>
      <c r="E276" s="23"/>
      <c r="F276" s="23"/>
      <c r="G276" s="23"/>
      <c r="J276" s="66" t="s">
        <v>296</v>
      </c>
      <c r="K276" s="73"/>
      <c r="L276" s="67"/>
      <c r="M276" s="23"/>
      <c r="N276" s="23"/>
      <c r="O276" s="23"/>
    </row>
    <row r="277" spans="2:15" x14ac:dyDescent="0.25">
      <c r="B277" s="23" t="s">
        <v>4</v>
      </c>
      <c r="C277" s="23" t="s">
        <v>5</v>
      </c>
      <c r="D277" s="23" t="s">
        <v>6</v>
      </c>
      <c r="E277" s="23" t="s">
        <v>7</v>
      </c>
      <c r="F277" s="23" t="s">
        <v>8</v>
      </c>
      <c r="G277" s="23" t="s">
        <v>9</v>
      </c>
      <c r="J277" s="23" t="s">
        <v>4</v>
      </c>
      <c r="K277" s="23" t="s">
        <v>5</v>
      </c>
      <c r="L277" s="23" t="s">
        <v>6</v>
      </c>
      <c r="M277" s="23" t="s">
        <v>7</v>
      </c>
      <c r="N277" s="23" t="s">
        <v>8</v>
      </c>
      <c r="O277" s="23" t="s">
        <v>9</v>
      </c>
    </row>
    <row r="278" spans="2:15" x14ac:dyDescent="0.25">
      <c r="B278" s="23">
        <v>1</v>
      </c>
      <c r="C278" s="23" t="s">
        <v>13</v>
      </c>
      <c r="D278" s="23" t="s">
        <v>11</v>
      </c>
      <c r="E278" s="23">
        <v>2</v>
      </c>
      <c r="F278" s="23">
        <v>7.1999999999999995E-2</v>
      </c>
      <c r="G278" s="23">
        <v>0.14399999999999999</v>
      </c>
      <c r="J278" s="23">
        <v>1</v>
      </c>
      <c r="K278" s="3" t="s">
        <v>179</v>
      </c>
      <c r="L278" s="23" t="s">
        <v>11</v>
      </c>
      <c r="M278" s="23">
        <v>2</v>
      </c>
      <c r="N278" s="23">
        <v>3.7999999999999999E-2</v>
      </c>
      <c r="O278" s="23">
        <v>7.5999999999999998E-2</v>
      </c>
    </row>
    <row r="279" spans="2:15" x14ac:dyDescent="0.25">
      <c r="B279" s="63"/>
      <c r="C279" s="63"/>
      <c r="J279" s="63"/>
      <c r="K279" s="63"/>
    </row>
    <row r="280" spans="2:15" x14ac:dyDescent="0.25">
      <c r="B280" s="66" t="s">
        <v>297</v>
      </c>
      <c r="C280" s="73"/>
      <c r="D280" s="67"/>
      <c r="E280" s="23"/>
      <c r="F280" s="23"/>
      <c r="G280" s="23"/>
      <c r="J280" s="66" t="s">
        <v>297</v>
      </c>
      <c r="K280" s="73"/>
      <c r="L280" s="67"/>
      <c r="M280" s="23"/>
      <c r="N280" s="23"/>
      <c r="O280" s="23"/>
    </row>
    <row r="281" spans="2:15" x14ac:dyDescent="0.25">
      <c r="B281" s="23" t="s">
        <v>4</v>
      </c>
      <c r="C281" s="23" t="s">
        <v>5</v>
      </c>
      <c r="D281" s="23" t="s">
        <v>6</v>
      </c>
      <c r="E281" s="23" t="s">
        <v>7</v>
      </c>
      <c r="F281" s="23" t="s">
        <v>8</v>
      </c>
      <c r="G281" s="23" t="s">
        <v>9</v>
      </c>
      <c r="J281" s="23" t="s">
        <v>4</v>
      </c>
      <c r="K281" s="23" t="s">
        <v>5</v>
      </c>
      <c r="L281" s="23" t="s">
        <v>6</v>
      </c>
      <c r="M281" s="23" t="s">
        <v>7</v>
      </c>
      <c r="N281" s="23" t="s">
        <v>8</v>
      </c>
      <c r="O281" s="23" t="s">
        <v>9</v>
      </c>
    </row>
    <row r="282" spans="2:15" x14ac:dyDescent="0.25">
      <c r="B282" s="23">
        <v>1</v>
      </c>
      <c r="C282" s="23" t="s">
        <v>112</v>
      </c>
      <c r="D282" s="23" t="s">
        <v>11</v>
      </c>
      <c r="E282" s="23">
        <v>1</v>
      </c>
      <c r="F282" s="23">
        <v>0.18</v>
      </c>
      <c r="G282" s="23">
        <v>0.18</v>
      </c>
      <c r="J282" s="23">
        <v>1</v>
      </c>
      <c r="K282" s="23" t="s">
        <v>175</v>
      </c>
      <c r="L282" s="23" t="s">
        <v>11</v>
      </c>
      <c r="M282" s="23">
        <v>1</v>
      </c>
      <c r="N282" s="23">
        <v>3.5999999999999997E-2</v>
      </c>
      <c r="O282" s="23">
        <v>3.5999999999999997E-2</v>
      </c>
    </row>
    <row r="283" spans="2:15" x14ac:dyDescent="0.25">
      <c r="B283" s="63"/>
      <c r="C283" s="63"/>
      <c r="J283" s="63"/>
      <c r="K283" s="63"/>
    </row>
    <row r="284" spans="2:15" x14ac:dyDescent="0.25">
      <c r="B284" s="66" t="s">
        <v>298</v>
      </c>
      <c r="C284" s="73"/>
      <c r="D284" s="67"/>
      <c r="E284" s="23"/>
      <c r="F284" s="23"/>
      <c r="G284" s="23"/>
      <c r="J284" s="66" t="s">
        <v>298</v>
      </c>
      <c r="K284" s="73"/>
      <c r="L284" s="67"/>
      <c r="M284" s="23"/>
      <c r="N284" s="23"/>
      <c r="O284" s="23"/>
    </row>
    <row r="285" spans="2:15" x14ac:dyDescent="0.25">
      <c r="B285" s="23" t="s">
        <v>4</v>
      </c>
      <c r="C285" s="23" t="s">
        <v>5</v>
      </c>
      <c r="D285" s="23" t="s">
        <v>6</v>
      </c>
      <c r="E285" s="23" t="s">
        <v>7</v>
      </c>
      <c r="F285" s="23" t="s">
        <v>8</v>
      </c>
      <c r="G285" s="23" t="s">
        <v>9</v>
      </c>
      <c r="J285" s="23" t="s">
        <v>4</v>
      </c>
      <c r="K285" s="23" t="s">
        <v>5</v>
      </c>
      <c r="L285" s="23" t="s">
        <v>6</v>
      </c>
      <c r="M285" s="23" t="s">
        <v>7</v>
      </c>
      <c r="N285" s="23" t="s">
        <v>8</v>
      </c>
      <c r="O285" s="23" t="s">
        <v>9</v>
      </c>
    </row>
    <row r="286" spans="2:15" x14ac:dyDescent="0.25">
      <c r="B286" s="23">
        <v>1</v>
      </c>
      <c r="C286" s="23" t="s">
        <v>112</v>
      </c>
      <c r="D286" s="23" t="s">
        <v>11</v>
      </c>
      <c r="E286" s="23">
        <v>2</v>
      </c>
      <c r="F286" s="23">
        <v>0.18</v>
      </c>
      <c r="G286" s="23">
        <v>0.36</v>
      </c>
      <c r="J286" s="23">
        <v>1</v>
      </c>
      <c r="K286" s="23" t="s">
        <v>175</v>
      </c>
      <c r="L286" s="23" t="s">
        <v>11</v>
      </c>
      <c r="M286" s="23">
        <v>2</v>
      </c>
      <c r="N286" s="23">
        <v>3.5999999999999997E-2</v>
      </c>
      <c r="O286" s="23">
        <v>7.1999999999999995E-2</v>
      </c>
    </row>
    <row r="287" spans="2:15" x14ac:dyDescent="0.25">
      <c r="B287" s="63"/>
      <c r="C287" s="63"/>
      <c r="J287" s="63"/>
      <c r="K287" s="63"/>
    </row>
    <row r="288" spans="2:15" x14ac:dyDescent="0.25">
      <c r="B288" s="66" t="s">
        <v>299</v>
      </c>
      <c r="C288" s="73"/>
      <c r="D288" s="67"/>
      <c r="E288" s="23"/>
      <c r="F288" s="23"/>
      <c r="G288" s="23"/>
      <c r="J288" s="66" t="s">
        <v>299</v>
      </c>
      <c r="K288" s="73"/>
      <c r="L288" s="67"/>
      <c r="M288" s="23"/>
      <c r="N288" s="23"/>
      <c r="O288" s="23"/>
    </row>
    <row r="289" spans="2:15" x14ac:dyDescent="0.25">
      <c r="B289" s="23" t="s">
        <v>4</v>
      </c>
      <c r="C289" s="23" t="s">
        <v>5</v>
      </c>
      <c r="D289" s="23" t="s">
        <v>6</v>
      </c>
      <c r="E289" s="23" t="s">
        <v>7</v>
      </c>
      <c r="F289" s="23" t="s">
        <v>8</v>
      </c>
      <c r="G289" s="23" t="s">
        <v>9</v>
      </c>
      <c r="J289" s="23" t="s">
        <v>4</v>
      </c>
      <c r="K289" s="23" t="s">
        <v>5</v>
      </c>
      <c r="L289" s="23" t="s">
        <v>6</v>
      </c>
      <c r="M289" s="23" t="s">
        <v>7</v>
      </c>
      <c r="N289" s="23" t="s">
        <v>8</v>
      </c>
      <c r="O289" s="23" t="s">
        <v>9</v>
      </c>
    </row>
    <row r="290" spans="2:15" x14ac:dyDescent="0.25">
      <c r="B290" s="23">
        <v>1</v>
      </c>
      <c r="C290" s="23" t="s">
        <v>113</v>
      </c>
      <c r="D290" s="23" t="s">
        <v>11</v>
      </c>
      <c r="E290" s="23">
        <v>2</v>
      </c>
      <c r="F290" s="23">
        <v>0.12</v>
      </c>
      <c r="G290" s="23">
        <v>0.24</v>
      </c>
      <c r="J290" s="23">
        <v>1</v>
      </c>
      <c r="K290" s="23" t="s">
        <v>175</v>
      </c>
      <c r="L290" s="23" t="s">
        <v>11</v>
      </c>
      <c r="M290" s="23">
        <v>2</v>
      </c>
      <c r="N290" s="23">
        <v>3.5999999999999997E-2</v>
      </c>
      <c r="O290" s="23">
        <v>7.1999999999999995E-2</v>
      </c>
    </row>
    <row r="291" spans="2:15" x14ac:dyDescent="0.25">
      <c r="B291" s="23">
        <v>2</v>
      </c>
      <c r="C291" s="23" t="s">
        <v>112</v>
      </c>
      <c r="D291" s="23" t="s">
        <v>11</v>
      </c>
      <c r="E291" s="23">
        <v>1</v>
      </c>
      <c r="F291" s="23">
        <v>0.18</v>
      </c>
      <c r="G291" s="23">
        <v>0.18</v>
      </c>
      <c r="J291" s="23">
        <v>2</v>
      </c>
      <c r="K291" s="23" t="s">
        <v>175</v>
      </c>
      <c r="L291" s="23" t="s">
        <v>11</v>
      </c>
      <c r="M291" s="23">
        <v>1</v>
      </c>
      <c r="N291" s="23">
        <v>3.5999999999999997E-2</v>
      </c>
      <c r="O291" s="23">
        <v>3.5999999999999997E-2</v>
      </c>
    </row>
    <row r="292" spans="2:15" x14ac:dyDescent="0.25">
      <c r="B292" s="63"/>
      <c r="C292" s="63"/>
      <c r="J292" s="63"/>
      <c r="K292" s="63"/>
    </row>
    <row r="293" spans="2:15" x14ac:dyDescent="0.25">
      <c r="B293" s="66" t="s">
        <v>300</v>
      </c>
      <c r="C293" s="73"/>
      <c r="D293" s="67"/>
      <c r="E293" s="23"/>
      <c r="F293" s="23"/>
      <c r="G293" s="23"/>
      <c r="J293" s="66" t="s">
        <v>300</v>
      </c>
      <c r="K293" s="73"/>
      <c r="L293" s="67"/>
      <c r="M293" s="23"/>
      <c r="N293" s="23"/>
      <c r="O293" s="23"/>
    </row>
    <row r="294" spans="2:15" x14ac:dyDescent="0.25">
      <c r="B294" s="23" t="s">
        <v>4</v>
      </c>
      <c r="C294" s="23" t="s">
        <v>5</v>
      </c>
      <c r="D294" s="23" t="s">
        <v>6</v>
      </c>
      <c r="E294" s="23" t="s">
        <v>7</v>
      </c>
      <c r="F294" s="23" t="s">
        <v>8</v>
      </c>
      <c r="G294" s="23" t="s">
        <v>9</v>
      </c>
      <c r="J294" s="23" t="s">
        <v>4</v>
      </c>
      <c r="K294" s="23" t="s">
        <v>5</v>
      </c>
      <c r="L294" s="23" t="s">
        <v>6</v>
      </c>
      <c r="M294" s="23" t="s">
        <v>7</v>
      </c>
      <c r="N294" s="23" t="s">
        <v>8</v>
      </c>
      <c r="O294" s="23" t="s">
        <v>9</v>
      </c>
    </row>
    <row r="295" spans="2:15" x14ac:dyDescent="0.25">
      <c r="B295" s="23">
        <v>1</v>
      </c>
      <c r="C295" s="23" t="s">
        <v>113</v>
      </c>
      <c r="D295" s="23" t="s">
        <v>11</v>
      </c>
      <c r="E295" s="23">
        <v>3</v>
      </c>
      <c r="F295" s="23">
        <v>0.12</v>
      </c>
      <c r="G295" s="23">
        <v>0.36</v>
      </c>
      <c r="J295" s="23">
        <v>1</v>
      </c>
      <c r="K295" s="23" t="s">
        <v>175</v>
      </c>
      <c r="L295" s="23" t="s">
        <v>11</v>
      </c>
      <c r="M295" s="23">
        <v>3</v>
      </c>
      <c r="N295" s="23">
        <v>3.5999999999999997E-2</v>
      </c>
      <c r="O295" s="23">
        <v>0.10799999999999998</v>
      </c>
    </row>
    <row r="296" spans="2:15" x14ac:dyDescent="0.25">
      <c r="B296" s="23">
        <v>2</v>
      </c>
      <c r="C296" s="23" t="s">
        <v>124</v>
      </c>
      <c r="D296" s="23" t="s">
        <v>11</v>
      </c>
      <c r="E296" s="23">
        <v>1</v>
      </c>
      <c r="F296" s="23">
        <v>4.4999999999999997E-3</v>
      </c>
      <c r="G296" s="23">
        <v>4.4999999999999997E-3</v>
      </c>
      <c r="J296" s="23">
        <v>2</v>
      </c>
      <c r="K296" s="23" t="s">
        <v>173</v>
      </c>
      <c r="L296" s="23" t="s">
        <v>11</v>
      </c>
      <c r="M296" s="23">
        <v>1</v>
      </c>
      <c r="N296" s="23">
        <v>5.0000000000000001E-3</v>
      </c>
      <c r="O296" s="23">
        <v>5.0000000000000001E-3</v>
      </c>
    </row>
    <row r="297" spans="2:15" x14ac:dyDescent="0.25">
      <c r="B297" s="63"/>
      <c r="C297" s="63"/>
      <c r="J297" s="63"/>
      <c r="K297" s="63"/>
    </row>
    <row r="298" spans="2:15" x14ac:dyDescent="0.25">
      <c r="B298" s="66" t="s">
        <v>301</v>
      </c>
      <c r="C298" s="73"/>
      <c r="D298" s="67"/>
      <c r="E298" s="23"/>
      <c r="F298" s="23"/>
      <c r="G298" s="23"/>
      <c r="J298" s="66" t="s">
        <v>301</v>
      </c>
      <c r="K298" s="73"/>
      <c r="L298" s="67"/>
      <c r="M298" s="23"/>
      <c r="N298" s="23"/>
      <c r="O298" s="23"/>
    </row>
    <row r="299" spans="2:15" x14ac:dyDescent="0.25">
      <c r="B299" s="23" t="s">
        <v>4</v>
      </c>
      <c r="C299" s="23" t="s">
        <v>5</v>
      </c>
      <c r="D299" s="23" t="s">
        <v>6</v>
      </c>
      <c r="E299" s="23" t="s">
        <v>7</v>
      </c>
      <c r="F299" s="23" t="s">
        <v>8</v>
      </c>
      <c r="G299" s="23" t="s">
        <v>9</v>
      </c>
      <c r="J299" s="23" t="s">
        <v>4</v>
      </c>
      <c r="K299" s="23" t="s">
        <v>5</v>
      </c>
      <c r="L299" s="23" t="s">
        <v>6</v>
      </c>
      <c r="M299" s="23" t="s">
        <v>7</v>
      </c>
      <c r="N299" s="23" t="s">
        <v>8</v>
      </c>
      <c r="O299" s="23" t="s">
        <v>9</v>
      </c>
    </row>
    <row r="300" spans="2:15" x14ac:dyDescent="0.25">
      <c r="B300" s="23">
        <v>1</v>
      </c>
      <c r="C300" s="23" t="s">
        <v>13</v>
      </c>
      <c r="D300" s="23" t="s">
        <v>11</v>
      </c>
      <c r="E300" s="23">
        <v>1</v>
      </c>
      <c r="F300" s="23">
        <v>7.1999999999999995E-2</v>
      </c>
      <c r="G300" s="23">
        <v>7.1999999999999995E-2</v>
      </c>
      <c r="J300" s="23">
        <v>1</v>
      </c>
      <c r="K300" s="3" t="s">
        <v>179</v>
      </c>
      <c r="L300" s="23" t="s">
        <v>11</v>
      </c>
      <c r="M300" s="23">
        <v>1</v>
      </c>
      <c r="N300" s="23">
        <v>3.7999999999999999E-2</v>
      </c>
      <c r="O300" s="23">
        <v>3.7999999999999999E-2</v>
      </c>
    </row>
    <row r="301" spans="2:15" x14ac:dyDescent="0.25">
      <c r="B301" s="63"/>
      <c r="C301" s="63"/>
      <c r="J301" s="63"/>
      <c r="K301" s="63"/>
    </row>
    <row r="302" spans="2:15" x14ac:dyDescent="0.25">
      <c r="B302" s="71" t="s">
        <v>125</v>
      </c>
      <c r="C302" s="71"/>
      <c r="J302" s="71" t="s">
        <v>125</v>
      </c>
      <c r="K302" s="71"/>
    </row>
    <row r="303" spans="2:15" x14ac:dyDescent="0.25">
      <c r="G303" s="23" t="s">
        <v>439</v>
      </c>
      <c r="O303" s="23" t="s">
        <v>439</v>
      </c>
    </row>
    <row r="304" spans="2:15" x14ac:dyDescent="0.25">
      <c r="B304" s="66" t="s">
        <v>302</v>
      </c>
      <c r="C304" s="73"/>
      <c r="D304" s="67"/>
      <c r="E304" s="23"/>
      <c r="F304" s="23"/>
      <c r="G304" s="23" t="s">
        <v>439</v>
      </c>
      <c r="J304" s="66" t="s">
        <v>302</v>
      </c>
      <c r="K304" s="73"/>
      <c r="L304" s="67"/>
      <c r="M304" s="23"/>
      <c r="N304" s="23"/>
      <c r="O304" s="23" t="s">
        <v>439</v>
      </c>
    </row>
    <row r="305" spans="2:15" x14ac:dyDescent="0.25">
      <c r="B305" s="23" t="s">
        <v>4</v>
      </c>
      <c r="C305" s="23" t="s">
        <v>5</v>
      </c>
      <c r="D305" s="23" t="s">
        <v>6</v>
      </c>
      <c r="E305" s="23" t="s">
        <v>7</v>
      </c>
      <c r="F305" s="23" t="s">
        <v>8</v>
      </c>
      <c r="G305" s="23" t="s">
        <v>9</v>
      </c>
      <c r="J305" s="23" t="s">
        <v>4</v>
      </c>
      <c r="K305" s="23" t="s">
        <v>5</v>
      </c>
      <c r="L305" s="23" t="s">
        <v>6</v>
      </c>
      <c r="M305" s="23" t="s">
        <v>7</v>
      </c>
      <c r="N305" s="23" t="s">
        <v>8</v>
      </c>
      <c r="O305" s="23" t="s">
        <v>9</v>
      </c>
    </row>
    <row r="306" spans="2:15" x14ac:dyDescent="0.25">
      <c r="B306" s="23">
        <v>1</v>
      </c>
      <c r="C306" s="23" t="s">
        <v>16</v>
      </c>
      <c r="D306" s="23" t="s">
        <v>11</v>
      </c>
      <c r="E306" s="23">
        <v>1</v>
      </c>
      <c r="F306" s="23">
        <v>0.06</v>
      </c>
      <c r="G306" s="23">
        <v>0.06</v>
      </c>
      <c r="J306" s="23">
        <v>1</v>
      </c>
      <c r="K306" s="23" t="s">
        <v>175</v>
      </c>
      <c r="L306" s="23" t="s">
        <v>11</v>
      </c>
      <c r="M306" s="23">
        <v>1</v>
      </c>
      <c r="N306" s="23">
        <v>3.5999999999999997E-2</v>
      </c>
      <c r="O306" s="23">
        <v>3.5999999999999997E-2</v>
      </c>
    </row>
    <row r="307" spans="2:15" x14ac:dyDescent="0.25">
      <c r="B307" s="23">
        <v>2</v>
      </c>
      <c r="C307" s="23" t="s">
        <v>14</v>
      </c>
      <c r="D307" s="23" t="s">
        <v>15</v>
      </c>
      <c r="E307" s="23">
        <v>1</v>
      </c>
      <c r="F307" s="23">
        <v>7.4999999999999997E-2</v>
      </c>
      <c r="G307" s="23">
        <v>7.4999999999999997E-2</v>
      </c>
      <c r="J307" s="23">
        <v>2</v>
      </c>
      <c r="K307" s="23" t="s">
        <v>175</v>
      </c>
      <c r="L307" s="23" t="s">
        <v>15</v>
      </c>
      <c r="M307" s="23">
        <v>1</v>
      </c>
      <c r="N307" s="23">
        <v>3.5999999999999997E-2</v>
      </c>
      <c r="O307" s="23">
        <v>3.5999999999999997E-2</v>
      </c>
    </row>
    <row r="308" spans="2:15" x14ac:dyDescent="0.25">
      <c r="B308" s="23">
        <v>3</v>
      </c>
      <c r="C308" s="23" t="s">
        <v>16</v>
      </c>
      <c r="D308" s="23" t="s">
        <v>18</v>
      </c>
      <c r="E308" s="23">
        <v>1</v>
      </c>
      <c r="F308" s="23">
        <v>0.06</v>
      </c>
      <c r="G308" s="23">
        <v>0.06</v>
      </c>
      <c r="J308" s="23">
        <v>3</v>
      </c>
      <c r="K308" s="23" t="s">
        <v>175</v>
      </c>
      <c r="L308" s="23" t="s">
        <v>18</v>
      </c>
      <c r="M308" s="23">
        <v>1</v>
      </c>
      <c r="N308" s="23">
        <v>3.5999999999999997E-2</v>
      </c>
      <c r="O308" s="23">
        <v>3.5999999999999997E-2</v>
      </c>
    </row>
    <row r="309" spans="2:15" x14ac:dyDescent="0.25">
      <c r="G309" s="62" t="s">
        <v>439</v>
      </c>
      <c r="O309" s="62" t="s">
        <v>439</v>
      </c>
    </row>
    <row r="310" spans="2:15" x14ac:dyDescent="0.25">
      <c r="B310" s="66" t="s">
        <v>303</v>
      </c>
      <c r="C310" s="73"/>
      <c r="D310" s="67"/>
      <c r="E310" s="23"/>
      <c r="F310" s="23"/>
      <c r="G310" s="23" t="s">
        <v>439</v>
      </c>
      <c r="J310" s="66" t="s">
        <v>303</v>
      </c>
      <c r="K310" s="73"/>
      <c r="L310" s="67"/>
      <c r="M310" s="23"/>
      <c r="N310" s="23"/>
      <c r="O310" s="23" t="s">
        <v>439</v>
      </c>
    </row>
    <row r="311" spans="2:15" x14ac:dyDescent="0.25">
      <c r="B311" s="23" t="s">
        <v>4</v>
      </c>
      <c r="C311" s="23" t="s">
        <v>5</v>
      </c>
      <c r="D311" s="23" t="s">
        <v>6</v>
      </c>
      <c r="E311" s="23" t="s">
        <v>7</v>
      </c>
      <c r="F311" s="23" t="s">
        <v>8</v>
      </c>
      <c r="G311" s="23" t="s">
        <v>9</v>
      </c>
      <c r="J311" s="23" t="s">
        <v>4</v>
      </c>
      <c r="K311" s="23" t="s">
        <v>5</v>
      </c>
      <c r="L311" s="23" t="s">
        <v>6</v>
      </c>
      <c r="M311" s="23" t="s">
        <v>7</v>
      </c>
      <c r="N311" s="23" t="s">
        <v>8</v>
      </c>
      <c r="O311" s="23" t="s">
        <v>9</v>
      </c>
    </row>
    <row r="312" spans="2:15" x14ac:dyDescent="0.25">
      <c r="B312" s="23">
        <v>1</v>
      </c>
      <c r="C312" s="23" t="s">
        <v>13</v>
      </c>
      <c r="D312" s="23" t="s">
        <v>11</v>
      </c>
      <c r="E312" s="23">
        <v>3</v>
      </c>
      <c r="F312" s="23">
        <v>7.1999999999999995E-2</v>
      </c>
      <c r="G312" s="23">
        <v>0.21599999999999997</v>
      </c>
      <c r="J312" s="23">
        <v>1</v>
      </c>
      <c r="K312" s="3" t="s">
        <v>179</v>
      </c>
      <c r="L312" s="23" t="s">
        <v>11</v>
      </c>
      <c r="M312" s="23">
        <v>3</v>
      </c>
      <c r="N312" s="23">
        <v>3.7999999999999999E-2</v>
      </c>
      <c r="O312" s="23">
        <v>0.11399999999999999</v>
      </c>
    </row>
    <row r="313" spans="2:15" x14ac:dyDescent="0.25">
      <c r="G313" s="23"/>
      <c r="O313" s="23"/>
    </row>
    <row r="314" spans="2:15" x14ac:dyDescent="0.25">
      <c r="B314" s="66" t="s">
        <v>304</v>
      </c>
      <c r="C314" s="73"/>
      <c r="D314" s="67"/>
      <c r="E314" s="23"/>
      <c r="F314" s="23"/>
      <c r="G314" s="23" t="s">
        <v>439</v>
      </c>
      <c r="J314" s="66" t="s">
        <v>304</v>
      </c>
      <c r="K314" s="73"/>
      <c r="L314" s="67"/>
      <c r="M314" s="23"/>
      <c r="N314" s="23"/>
      <c r="O314" s="23" t="s">
        <v>439</v>
      </c>
    </row>
    <row r="315" spans="2:15" x14ac:dyDescent="0.25">
      <c r="B315" s="23" t="s">
        <v>4</v>
      </c>
      <c r="C315" s="23" t="s">
        <v>5</v>
      </c>
      <c r="D315" s="23" t="s">
        <v>6</v>
      </c>
      <c r="E315" s="23" t="s">
        <v>7</v>
      </c>
      <c r="F315" s="23" t="s">
        <v>8</v>
      </c>
      <c r="G315" s="23" t="s">
        <v>9</v>
      </c>
      <c r="J315" s="23" t="s">
        <v>4</v>
      </c>
      <c r="K315" s="23" t="s">
        <v>5</v>
      </c>
      <c r="L315" s="23" t="s">
        <v>6</v>
      </c>
      <c r="M315" s="23" t="s">
        <v>7</v>
      </c>
      <c r="N315" s="23" t="s">
        <v>8</v>
      </c>
      <c r="O315" s="23" t="s">
        <v>9</v>
      </c>
    </row>
    <row r="316" spans="2:15" x14ac:dyDescent="0.25">
      <c r="B316" s="23">
        <v>1</v>
      </c>
      <c r="C316" s="23" t="s">
        <v>16</v>
      </c>
      <c r="D316" s="23" t="s">
        <v>11</v>
      </c>
      <c r="E316" s="23">
        <v>1</v>
      </c>
      <c r="F316" s="23">
        <v>0.06</v>
      </c>
      <c r="G316" s="23">
        <v>0.06</v>
      </c>
      <c r="J316" s="23">
        <v>1</v>
      </c>
      <c r="K316" s="23" t="s">
        <v>175</v>
      </c>
      <c r="L316" s="23" t="s">
        <v>11</v>
      </c>
      <c r="M316" s="23">
        <v>1</v>
      </c>
      <c r="N316" s="23">
        <v>3.5999999999999997E-2</v>
      </c>
      <c r="O316" s="23">
        <v>3.5999999999999997E-2</v>
      </c>
    </row>
    <row r="317" spans="2:15" x14ac:dyDescent="0.25">
      <c r="G317" s="23"/>
      <c r="O317" s="23"/>
    </row>
    <row r="318" spans="2:15" x14ac:dyDescent="0.25">
      <c r="B318" s="66" t="s">
        <v>305</v>
      </c>
      <c r="C318" s="73"/>
      <c r="D318" s="67"/>
      <c r="E318" s="23"/>
      <c r="F318" s="23"/>
      <c r="G318" s="23" t="s">
        <v>439</v>
      </c>
      <c r="J318" s="66" t="s">
        <v>305</v>
      </c>
      <c r="K318" s="73"/>
      <c r="L318" s="67"/>
      <c r="M318" s="23"/>
      <c r="N318" s="23"/>
      <c r="O318" s="23" t="s">
        <v>439</v>
      </c>
    </row>
    <row r="319" spans="2:15" x14ac:dyDescent="0.25">
      <c r="B319" s="23" t="s">
        <v>4</v>
      </c>
      <c r="C319" s="23" t="s">
        <v>5</v>
      </c>
      <c r="D319" s="23" t="s">
        <v>6</v>
      </c>
      <c r="E319" s="23" t="s">
        <v>7</v>
      </c>
      <c r="F319" s="23" t="s">
        <v>8</v>
      </c>
      <c r="G319" s="23" t="s">
        <v>9</v>
      </c>
      <c r="J319" s="23" t="s">
        <v>4</v>
      </c>
      <c r="K319" s="23" t="s">
        <v>5</v>
      </c>
      <c r="L319" s="23" t="s">
        <v>6</v>
      </c>
      <c r="M319" s="23" t="s">
        <v>7</v>
      </c>
      <c r="N319" s="23" t="s">
        <v>8</v>
      </c>
      <c r="O319" s="23" t="s">
        <v>9</v>
      </c>
    </row>
    <row r="320" spans="2:15" x14ac:dyDescent="0.25">
      <c r="B320" s="23">
        <v>1</v>
      </c>
      <c r="C320" s="23" t="s">
        <v>113</v>
      </c>
      <c r="D320" s="23" t="s">
        <v>11</v>
      </c>
      <c r="E320" s="23">
        <v>2</v>
      </c>
      <c r="F320" s="23">
        <v>0.06</v>
      </c>
      <c r="G320" s="23">
        <v>0.12</v>
      </c>
      <c r="J320" s="23">
        <v>1</v>
      </c>
      <c r="K320" s="23" t="s">
        <v>175</v>
      </c>
      <c r="L320" s="23" t="s">
        <v>11</v>
      </c>
      <c r="M320" s="23">
        <v>2</v>
      </c>
      <c r="N320" s="23">
        <v>3.5999999999999997E-2</v>
      </c>
      <c r="O320" s="23">
        <v>7.1999999999999995E-2</v>
      </c>
    </row>
    <row r="321" spans="2:15" x14ac:dyDescent="0.25">
      <c r="G321" s="23"/>
      <c r="O321" s="23"/>
    </row>
    <row r="322" spans="2:15" x14ac:dyDescent="0.25">
      <c r="B322" s="66" t="s">
        <v>306</v>
      </c>
      <c r="C322" s="73"/>
      <c r="D322" s="67"/>
      <c r="E322" s="23"/>
      <c r="F322" s="23"/>
      <c r="G322" s="23" t="s">
        <v>439</v>
      </c>
      <c r="J322" s="66" t="s">
        <v>126</v>
      </c>
      <c r="K322" s="73"/>
      <c r="L322" s="67"/>
      <c r="M322" s="23"/>
      <c r="N322" s="23"/>
      <c r="O322" s="23" t="s">
        <v>439</v>
      </c>
    </row>
    <row r="323" spans="2:15" x14ac:dyDescent="0.25">
      <c r="B323" s="23" t="s">
        <v>4</v>
      </c>
      <c r="C323" s="23" t="s">
        <v>5</v>
      </c>
      <c r="D323" s="23" t="s">
        <v>6</v>
      </c>
      <c r="E323" s="23" t="s">
        <v>7</v>
      </c>
      <c r="F323" s="23" t="s">
        <v>8</v>
      </c>
      <c r="G323" s="23" t="s">
        <v>9</v>
      </c>
      <c r="J323" s="23" t="s">
        <v>4</v>
      </c>
      <c r="K323" s="23" t="s">
        <v>5</v>
      </c>
      <c r="L323" s="23" t="s">
        <v>6</v>
      </c>
      <c r="M323" s="23" t="s">
        <v>7</v>
      </c>
      <c r="N323" s="23" t="s">
        <v>8</v>
      </c>
      <c r="O323" s="23" t="s">
        <v>9</v>
      </c>
    </row>
    <row r="324" spans="2:15" x14ac:dyDescent="0.25">
      <c r="B324" s="23">
        <v>1</v>
      </c>
      <c r="C324" s="23" t="s">
        <v>127</v>
      </c>
      <c r="D324" s="23" t="s">
        <v>15</v>
      </c>
      <c r="E324" s="23">
        <v>1</v>
      </c>
      <c r="F324" s="23">
        <v>0.12</v>
      </c>
      <c r="G324" s="23">
        <v>0.12</v>
      </c>
      <c r="J324" s="23">
        <v>1</v>
      </c>
      <c r="K324" s="23" t="s">
        <v>181</v>
      </c>
      <c r="L324" s="23" t="s">
        <v>15</v>
      </c>
      <c r="M324" s="23">
        <v>1</v>
      </c>
      <c r="N324" s="23">
        <v>0.05</v>
      </c>
      <c r="O324" s="23">
        <v>0.05</v>
      </c>
    </row>
    <row r="325" spans="2:15" x14ac:dyDescent="0.25">
      <c r="G325" s="23" t="s">
        <v>439</v>
      </c>
      <c r="O325" s="23" t="s">
        <v>439</v>
      </c>
    </row>
    <row r="326" spans="2:15" x14ac:dyDescent="0.25">
      <c r="B326" s="66" t="s">
        <v>307</v>
      </c>
      <c r="C326" s="73"/>
      <c r="D326" s="67"/>
      <c r="E326" s="23"/>
      <c r="F326" s="23"/>
      <c r="G326" s="23" t="s">
        <v>439</v>
      </c>
      <c r="J326" s="66" t="s">
        <v>307</v>
      </c>
      <c r="K326" s="73"/>
      <c r="L326" s="67"/>
      <c r="M326" s="23"/>
      <c r="N326" s="23"/>
      <c r="O326" s="23" t="s">
        <v>439</v>
      </c>
    </row>
    <row r="327" spans="2:15" x14ac:dyDescent="0.25">
      <c r="B327" s="23" t="s">
        <v>4</v>
      </c>
      <c r="C327" s="23" t="s">
        <v>5</v>
      </c>
      <c r="D327" s="23" t="s">
        <v>6</v>
      </c>
      <c r="E327" s="23" t="s">
        <v>7</v>
      </c>
      <c r="F327" s="23" t="s">
        <v>8</v>
      </c>
      <c r="G327" s="23" t="s">
        <v>9</v>
      </c>
      <c r="J327" s="23" t="s">
        <v>4</v>
      </c>
      <c r="K327" s="23" t="s">
        <v>5</v>
      </c>
      <c r="L327" s="23" t="s">
        <v>6</v>
      </c>
      <c r="M327" s="23" t="s">
        <v>7</v>
      </c>
      <c r="N327" s="23" t="s">
        <v>8</v>
      </c>
      <c r="O327" s="23" t="s">
        <v>9</v>
      </c>
    </row>
    <row r="328" spans="2:15" x14ac:dyDescent="0.25">
      <c r="B328" s="23">
        <v>1</v>
      </c>
      <c r="C328" s="23" t="s">
        <v>13</v>
      </c>
      <c r="D328" s="23" t="s">
        <v>11</v>
      </c>
      <c r="E328" s="23">
        <v>2</v>
      </c>
      <c r="F328" s="23">
        <v>7.1999999999999995E-2</v>
      </c>
      <c r="G328" s="23">
        <v>0.14399999999999999</v>
      </c>
      <c r="J328" s="23">
        <v>1</v>
      </c>
      <c r="K328" s="3" t="s">
        <v>179</v>
      </c>
      <c r="L328" s="23" t="s">
        <v>11</v>
      </c>
      <c r="M328" s="23">
        <v>2</v>
      </c>
      <c r="N328" s="23">
        <v>3.7999999999999999E-2</v>
      </c>
      <c r="O328" s="23">
        <v>7.5999999999999998E-2</v>
      </c>
    </row>
    <row r="329" spans="2:15" x14ac:dyDescent="0.25">
      <c r="G329" s="23" t="s">
        <v>439</v>
      </c>
      <c r="O329" s="23" t="s">
        <v>439</v>
      </c>
    </row>
    <row r="330" spans="2:15" x14ac:dyDescent="0.25">
      <c r="B330" s="71" t="s">
        <v>128</v>
      </c>
      <c r="C330" s="71"/>
      <c r="J330" s="71" t="s">
        <v>128</v>
      </c>
      <c r="K330" s="71"/>
    </row>
    <row r="331" spans="2:15" x14ac:dyDescent="0.25">
      <c r="G331" s="23" t="s">
        <v>439</v>
      </c>
      <c r="O331" s="23" t="s">
        <v>439</v>
      </c>
    </row>
    <row r="332" spans="2:15" x14ac:dyDescent="0.25">
      <c r="B332" s="66" t="s">
        <v>308</v>
      </c>
      <c r="C332" s="73"/>
      <c r="D332" s="67"/>
      <c r="E332" s="23"/>
      <c r="F332" s="23"/>
      <c r="G332" s="23" t="s">
        <v>439</v>
      </c>
      <c r="J332" s="66" t="s">
        <v>308</v>
      </c>
      <c r="K332" s="73"/>
      <c r="L332" s="67"/>
      <c r="M332" s="23"/>
      <c r="N332" s="23"/>
      <c r="O332" s="23" t="s">
        <v>439</v>
      </c>
    </row>
    <row r="333" spans="2:15" x14ac:dyDescent="0.25">
      <c r="B333" s="23" t="s">
        <v>4</v>
      </c>
      <c r="C333" s="23" t="s">
        <v>5</v>
      </c>
      <c r="D333" s="23" t="s">
        <v>6</v>
      </c>
      <c r="E333" s="23" t="s">
        <v>7</v>
      </c>
      <c r="F333" s="23" t="s">
        <v>8</v>
      </c>
      <c r="G333" s="23" t="s">
        <v>9</v>
      </c>
      <c r="J333" s="23" t="s">
        <v>4</v>
      </c>
      <c r="K333" s="23" t="s">
        <v>5</v>
      </c>
      <c r="L333" s="23" t="s">
        <v>6</v>
      </c>
      <c r="M333" s="23" t="s">
        <v>7</v>
      </c>
      <c r="N333" s="23" t="s">
        <v>8</v>
      </c>
      <c r="O333" s="23" t="s">
        <v>9</v>
      </c>
    </row>
    <row r="334" spans="2:15" x14ac:dyDescent="0.25">
      <c r="B334" s="23">
        <v>1</v>
      </c>
      <c r="C334" s="23" t="s">
        <v>13</v>
      </c>
      <c r="D334" s="23" t="s">
        <v>11</v>
      </c>
      <c r="E334" s="23">
        <v>2</v>
      </c>
      <c r="F334" s="23">
        <v>7.1999999999999995E-2</v>
      </c>
      <c r="G334" s="23">
        <v>0.14399999999999999</v>
      </c>
      <c r="J334" s="23">
        <v>1</v>
      </c>
      <c r="K334" s="3" t="s">
        <v>179</v>
      </c>
      <c r="L334" s="23" t="s">
        <v>11</v>
      </c>
      <c r="M334" s="23">
        <v>2</v>
      </c>
      <c r="N334" s="23">
        <v>3.7999999999999999E-2</v>
      </c>
      <c r="O334" s="23">
        <v>7.5999999999999998E-2</v>
      </c>
    </row>
    <row r="335" spans="2:15" x14ac:dyDescent="0.25">
      <c r="B335" s="23">
        <v>2</v>
      </c>
      <c r="C335" s="23" t="s">
        <v>21</v>
      </c>
      <c r="D335" s="23" t="s">
        <v>11</v>
      </c>
      <c r="E335" s="23">
        <v>1</v>
      </c>
      <c r="F335" s="23">
        <v>3.5999999999999997E-2</v>
      </c>
      <c r="G335" s="23">
        <v>3.5999999999999997E-2</v>
      </c>
      <c r="J335" s="23">
        <v>2</v>
      </c>
      <c r="K335" s="23" t="s">
        <v>224</v>
      </c>
      <c r="L335" s="23" t="s">
        <v>11</v>
      </c>
      <c r="M335" s="23">
        <v>1</v>
      </c>
      <c r="N335" s="23">
        <v>1.7999999999999999E-2</v>
      </c>
      <c r="O335" s="23">
        <v>1.7999999999999999E-2</v>
      </c>
    </row>
    <row r="336" spans="2:15" x14ac:dyDescent="0.25">
      <c r="G336" s="62" t="s">
        <v>439</v>
      </c>
      <c r="O336" s="62" t="s">
        <v>439</v>
      </c>
    </row>
    <row r="337" spans="2:15" x14ac:dyDescent="0.25">
      <c r="B337" s="66" t="s">
        <v>309</v>
      </c>
      <c r="C337" s="73"/>
      <c r="D337" s="67"/>
      <c r="E337" s="23"/>
      <c r="F337" s="23"/>
      <c r="G337" s="23" t="s">
        <v>439</v>
      </c>
      <c r="J337" s="66" t="s">
        <v>309</v>
      </c>
      <c r="K337" s="73"/>
      <c r="L337" s="67"/>
      <c r="M337" s="23"/>
      <c r="N337" s="23"/>
      <c r="O337" s="23" t="s">
        <v>439</v>
      </c>
    </row>
    <row r="338" spans="2:15" x14ac:dyDescent="0.25">
      <c r="B338" s="23" t="s">
        <v>4</v>
      </c>
      <c r="C338" s="23" t="s">
        <v>5</v>
      </c>
      <c r="D338" s="23" t="s">
        <v>6</v>
      </c>
      <c r="E338" s="23" t="s">
        <v>7</v>
      </c>
      <c r="F338" s="23" t="s">
        <v>8</v>
      </c>
      <c r="G338" s="23" t="s">
        <v>9</v>
      </c>
      <c r="J338" s="23" t="s">
        <v>4</v>
      </c>
      <c r="K338" s="23" t="s">
        <v>5</v>
      </c>
      <c r="L338" s="23" t="s">
        <v>6</v>
      </c>
      <c r="M338" s="23" t="s">
        <v>7</v>
      </c>
      <c r="N338" s="23" t="s">
        <v>8</v>
      </c>
      <c r="O338" s="23" t="s">
        <v>9</v>
      </c>
    </row>
    <row r="339" spans="2:15" x14ac:dyDescent="0.25">
      <c r="B339" s="23">
        <v>1</v>
      </c>
      <c r="C339" s="23" t="s">
        <v>13</v>
      </c>
      <c r="D339" s="23" t="s">
        <v>15</v>
      </c>
      <c r="E339" s="23">
        <v>1</v>
      </c>
      <c r="F339" s="23">
        <v>7.1999999999999995E-2</v>
      </c>
      <c r="G339" s="23">
        <v>7.1999999999999995E-2</v>
      </c>
      <c r="J339" s="23">
        <v>1</v>
      </c>
      <c r="K339" s="23" t="s">
        <v>182</v>
      </c>
      <c r="L339" s="23" t="s">
        <v>15</v>
      </c>
      <c r="M339" s="23">
        <v>1</v>
      </c>
      <c r="N339" s="23">
        <v>3.6999999999999998E-2</v>
      </c>
      <c r="O339" s="23">
        <v>3.6999999999999998E-2</v>
      </c>
    </row>
    <row r="340" spans="2:15" x14ac:dyDescent="0.25">
      <c r="G340" s="23" t="s">
        <v>439</v>
      </c>
      <c r="O340" s="23" t="s">
        <v>439</v>
      </c>
    </row>
    <row r="341" spans="2:15" x14ac:dyDescent="0.25">
      <c r="B341" s="66" t="s">
        <v>310</v>
      </c>
      <c r="C341" s="73"/>
      <c r="D341" s="67"/>
      <c r="E341" s="23"/>
      <c r="F341" s="23"/>
      <c r="G341" s="23" t="s">
        <v>439</v>
      </c>
      <c r="J341" s="66" t="s">
        <v>310</v>
      </c>
      <c r="K341" s="73"/>
      <c r="L341" s="67"/>
      <c r="M341" s="23"/>
      <c r="N341" s="23"/>
      <c r="O341" s="23" t="s">
        <v>439</v>
      </c>
    </row>
    <row r="342" spans="2:15" x14ac:dyDescent="0.25">
      <c r="B342" s="23" t="s">
        <v>4</v>
      </c>
      <c r="C342" s="23" t="s">
        <v>5</v>
      </c>
      <c r="D342" s="23" t="s">
        <v>6</v>
      </c>
      <c r="E342" s="23" t="s">
        <v>7</v>
      </c>
      <c r="F342" s="23" t="s">
        <v>8</v>
      </c>
      <c r="G342" s="23" t="s">
        <v>9</v>
      </c>
      <c r="J342" s="23" t="s">
        <v>4</v>
      </c>
      <c r="K342" s="23" t="s">
        <v>5</v>
      </c>
      <c r="L342" s="23" t="s">
        <v>6</v>
      </c>
      <c r="M342" s="23" t="s">
        <v>7</v>
      </c>
      <c r="N342" s="23" t="s">
        <v>8</v>
      </c>
      <c r="O342" s="23" t="s">
        <v>9</v>
      </c>
    </row>
    <row r="343" spans="2:15" x14ac:dyDescent="0.25">
      <c r="B343" s="23">
        <v>1</v>
      </c>
      <c r="C343" s="23" t="s">
        <v>14</v>
      </c>
      <c r="D343" s="23" t="s">
        <v>11</v>
      </c>
      <c r="E343" s="23">
        <v>1</v>
      </c>
      <c r="F343" s="23">
        <v>7.4999999999999997E-2</v>
      </c>
      <c r="G343" s="23">
        <v>7.4999999999999997E-2</v>
      </c>
      <c r="J343" s="23">
        <v>1</v>
      </c>
      <c r="K343" s="23" t="s">
        <v>175</v>
      </c>
      <c r="L343" s="23" t="s">
        <v>11</v>
      </c>
      <c r="M343" s="23">
        <v>1</v>
      </c>
      <c r="N343" s="23">
        <v>3.5999999999999997E-2</v>
      </c>
      <c r="O343" s="23">
        <v>3.5999999999999997E-2</v>
      </c>
    </row>
    <row r="344" spans="2:15" x14ac:dyDescent="0.25">
      <c r="G344" s="23" t="s">
        <v>439</v>
      </c>
      <c r="O344" s="23" t="s">
        <v>439</v>
      </c>
    </row>
    <row r="345" spans="2:15" x14ac:dyDescent="0.25">
      <c r="B345" s="66" t="s">
        <v>311</v>
      </c>
      <c r="C345" s="73"/>
      <c r="D345" s="67"/>
      <c r="E345" s="23"/>
      <c r="F345" s="23"/>
      <c r="G345" s="23" t="s">
        <v>439</v>
      </c>
      <c r="J345" s="66" t="s">
        <v>311</v>
      </c>
      <c r="K345" s="73"/>
      <c r="L345" s="67"/>
      <c r="M345" s="23"/>
      <c r="N345" s="23"/>
      <c r="O345" s="23" t="s">
        <v>439</v>
      </c>
    </row>
    <row r="346" spans="2:15" x14ac:dyDescent="0.25">
      <c r="B346" s="23" t="s">
        <v>4</v>
      </c>
      <c r="C346" s="23" t="s">
        <v>5</v>
      </c>
      <c r="D346" s="23" t="s">
        <v>6</v>
      </c>
      <c r="E346" s="23" t="s">
        <v>7</v>
      </c>
      <c r="F346" s="23" t="s">
        <v>8</v>
      </c>
      <c r="G346" s="23" t="s">
        <v>9</v>
      </c>
      <c r="J346" s="23" t="s">
        <v>4</v>
      </c>
      <c r="K346" s="23" t="s">
        <v>5</v>
      </c>
      <c r="L346" s="23" t="s">
        <v>6</v>
      </c>
      <c r="M346" s="23" t="s">
        <v>7</v>
      </c>
      <c r="N346" s="23" t="s">
        <v>8</v>
      </c>
      <c r="O346" s="23" t="s">
        <v>9</v>
      </c>
    </row>
    <row r="347" spans="2:15" x14ac:dyDescent="0.25">
      <c r="B347" s="23">
        <v>1</v>
      </c>
      <c r="C347" s="23" t="s">
        <v>14</v>
      </c>
      <c r="D347" s="23" t="s">
        <v>11</v>
      </c>
      <c r="E347" s="23">
        <v>1</v>
      </c>
      <c r="F347" s="23">
        <v>7.4999999999999997E-2</v>
      </c>
      <c r="G347" s="23">
        <v>7.4999999999999997E-2</v>
      </c>
      <c r="J347" s="23">
        <v>1</v>
      </c>
      <c r="K347" s="23" t="s">
        <v>175</v>
      </c>
      <c r="L347" s="23" t="s">
        <v>11</v>
      </c>
      <c r="M347" s="23">
        <v>1</v>
      </c>
      <c r="N347" s="23">
        <v>3.5999999999999997E-2</v>
      </c>
      <c r="O347" s="23">
        <v>3.5999999999999997E-2</v>
      </c>
    </row>
    <row r="348" spans="2:15" x14ac:dyDescent="0.25">
      <c r="G348" s="23" t="s">
        <v>439</v>
      </c>
      <c r="O348" s="23" t="s">
        <v>439</v>
      </c>
    </row>
    <row r="349" spans="2:15" x14ac:dyDescent="0.25">
      <c r="B349" s="66" t="s">
        <v>312</v>
      </c>
      <c r="C349" s="73"/>
      <c r="D349" s="67"/>
      <c r="E349" s="23"/>
      <c r="F349" s="23"/>
      <c r="G349" s="23" t="s">
        <v>439</v>
      </c>
      <c r="J349" s="66" t="s">
        <v>312</v>
      </c>
      <c r="K349" s="73"/>
      <c r="L349" s="67"/>
      <c r="M349" s="23"/>
      <c r="N349" s="23"/>
      <c r="O349" s="23" t="s">
        <v>439</v>
      </c>
    </row>
    <row r="350" spans="2:15" x14ac:dyDescent="0.25">
      <c r="B350" s="23" t="s">
        <v>4</v>
      </c>
      <c r="C350" s="23" t="s">
        <v>5</v>
      </c>
      <c r="D350" s="23" t="s">
        <v>6</v>
      </c>
      <c r="E350" s="23" t="s">
        <v>7</v>
      </c>
      <c r="F350" s="23" t="s">
        <v>8</v>
      </c>
      <c r="G350" s="23" t="s">
        <v>9</v>
      </c>
      <c r="J350" s="23" t="s">
        <v>4</v>
      </c>
      <c r="K350" s="23" t="s">
        <v>5</v>
      </c>
      <c r="L350" s="23" t="s">
        <v>6</v>
      </c>
      <c r="M350" s="23" t="s">
        <v>7</v>
      </c>
      <c r="N350" s="23" t="s">
        <v>8</v>
      </c>
      <c r="O350" s="23" t="s">
        <v>9</v>
      </c>
    </row>
    <row r="351" spans="2:15" x14ac:dyDescent="0.25">
      <c r="B351" s="23">
        <v>1</v>
      </c>
      <c r="C351" s="23" t="s">
        <v>16</v>
      </c>
      <c r="D351" s="23" t="s">
        <v>11</v>
      </c>
      <c r="E351" s="23">
        <v>1</v>
      </c>
      <c r="F351" s="23">
        <v>0.06</v>
      </c>
      <c r="G351" s="23">
        <v>0.06</v>
      </c>
      <c r="J351" s="23">
        <v>1</v>
      </c>
      <c r="K351" s="23" t="s">
        <v>175</v>
      </c>
      <c r="L351" s="23" t="s">
        <v>11</v>
      </c>
      <c r="M351" s="23">
        <v>1</v>
      </c>
      <c r="N351" s="23">
        <v>3.5999999999999997E-2</v>
      </c>
      <c r="O351" s="23">
        <v>3.5999999999999997E-2</v>
      </c>
    </row>
    <row r="352" spans="2:15" x14ac:dyDescent="0.25">
      <c r="G352" s="23" t="s">
        <v>439</v>
      </c>
      <c r="O352" s="23" t="s">
        <v>439</v>
      </c>
    </row>
    <row r="353" spans="2:15" x14ac:dyDescent="0.25">
      <c r="B353" s="66" t="s">
        <v>313</v>
      </c>
      <c r="C353" s="73"/>
      <c r="D353" s="67"/>
      <c r="E353" s="23"/>
      <c r="F353" s="23"/>
      <c r="G353" s="23" t="s">
        <v>439</v>
      </c>
      <c r="J353" s="66" t="s">
        <v>313</v>
      </c>
      <c r="K353" s="73"/>
      <c r="L353" s="67"/>
      <c r="M353" s="23"/>
      <c r="N353" s="23"/>
      <c r="O353" s="23" t="s">
        <v>439</v>
      </c>
    </row>
    <row r="354" spans="2:15" x14ac:dyDescent="0.25">
      <c r="B354" s="23" t="s">
        <v>4</v>
      </c>
      <c r="C354" s="23" t="s">
        <v>5</v>
      </c>
      <c r="D354" s="23" t="s">
        <v>6</v>
      </c>
      <c r="E354" s="23" t="s">
        <v>7</v>
      </c>
      <c r="F354" s="23" t="s">
        <v>8</v>
      </c>
      <c r="G354" s="23" t="s">
        <v>9</v>
      </c>
      <c r="J354" s="23" t="s">
        <v>4</v>
      </c>
      <c r="K354" s="23" t="s">
        <v>5</v>
      </c>
      <c r="L354" s="23" t="s">
        <v>6</v>
      </c>
      <c r="M354" s="23" t="s">
        <v>7</v>
      </c>
      <c r="N354" s="23" t="s">
        <v>8</v>
      </c>
      <c r="O354" s="23" t="s">
        <v>9</v>
      </c>
    </row>
    <row r="355" spans="2:15" x14ac:dyDescent="0.25">
      <c r="B355" s="23">
        <v>1</v>
      </c>
      <c r="C355" s="23" t="s">
        <v>13</v>
      </c>
      <c r="D355" s="23" t="s">
        <v>18</v>
      </c>
      <c r="E355" s="23">
        <v>1</v>
      </c>
      <c r="F355" s="23">
        <v>7.1999999999999995E-2</v>
      </c>
      <c r="G355" s="23">
        <v>7.1999999999999995E-2</v>
      </c>
      <c r="J355" s="23">
        <v>1</v>
      </c>
      <c r="K355" s="23" t="s">
        <v>175</v>
      </c>
      <c r="L355" s="23" t="s">
        <v>18</v>
      </c>
      <c r="M355" s="23">
        <v>1</v>
      </c>
      <c r="N355" s="23">
        <v>3.5999999999999997E-2</v>
      </c>
      <c r="O355" s="23">
        <v>3.5999999999999997E-2</v>
      </c>
    </row>
    <row r="356" spans="2:15" x14ac:dyDescent="0.25">
      <c r="B356" s="23">
        <v>2</v>
      </c>
      <c r="C356" s="23" t="s">
        <v>17</v>
      </c>
      <c r="D356" s="23" t="s">
        <v>15</v>
      </c>
      <c r="E356" s="23">
        <v>1</v>
      </c>
      <c r="F356" s="23">
        <v>0.1</v>
      </c>
      <c r="G356" s="23">
        <v>0.1</v>
      </c>
      <c r="J356" s="23">
        <v>2</v>
      </c>
      <c r="K356" s="23" t="s">
        <v>175</v>
      </c>
      <c r="L356" s="23" t="s">
        <v>15</v>
      </c>
      <c r="M356" s="23">
        <v>1</v>
      </c>
      <c r="N356" s="23">
        <v>3.5999999999999997E-2</v>
      </c>
      <c r="O356" s="23">
        <v>3.5999999999999997E-2</v>
      </c>
    </row>
    <row r="357" spans="2:15" x14ac:dyDescent="0.25">
      <c r="G357" s="23" t="s">
        <v>439</v>
      </c>
      <c r="O357" s="23" t="s">
        <v>439</v>
      </c>
    </row>
    <row r="358" spans="2:15" x14ac:dyDescent="0.25">
      <c r="B358" s="66" t="s">
        <v>314</v>
      </c>
      <c r="C358" s="73"/>
      <c r="D358" s="67"/>
      <c r="E358" s="23"/>
      <c r="F358" s="23"/>
      <c r="G358" s="23" t="s">
        <v>439</v>
      </c>
      <c r="J358" s="66" t="s">
        <v>129</v>
      </c>
      <c r="K358" s="73"/>
      <c r="L358" s="67"/>
      <c r="M358" s="23"/>
      <c r="N358" s="23"/>
      <c r="O358" s="23" t="s">
        <v>439</v>
      </c>
    </row>
    <row r="359" spans="2:15" x14ac:dyDescent="0.25">
      <c r="B359" s="23" t="s">
        <v>4</v>
      </c>
      <c r="C359" s="23" t="s">
        <v>5</v>
      </c>
      <c r="D359" s="23" t="s">
        <v>6</v>
      </c>
      <c r="E359" s="23" t="s">
        <v>7</v>
      </c>
      <c r="F359" s="23" t="s">
        <v>8</v>
      </c>
      <c r="G359" s="23" t="s">
        <v>9</v>
      </c>
      <c r="J359" s="23" t="s">
        <v>4</v>
      </c>
      <c r="K359" s="23" t="s">
        <v>5</v>
      </c>
      <c r="L359" s="23" t="s">
        <v>6</v>
      </c>
      <c r="M359" s="23" t="s">
        <v>7</v>
      </c>
      <c r="N359" s="23" t="s">
        <v>8</v>
      </c>
      <c r="O359" s="23" t="s">
        <v>9</v>
      </c>
    </row>
    <row r="360" spans="2:15" x14ac:dyDescent="0.25">
      <c r="B360" s="23">
        <v>1</v>
      </c>
      <c r="C360" s="23" t="s">
        <v>13</v>
      </c>
      <c r="D360" s="23" t="s">
        <v>18</v>
      </c>
      <c r="E360" s="23">
        <v>1</v>
      </c>
      <c r="F360" s="23">
        <v>7.1999999999999995E-2</v>
      </c>
      <c r="G360" s="23">
        <v>7.1999999999999995E-2</v>
      </c>
      <c r="J360" s="23">
        <v>1</v>
      </c>
      <c r="K360" s="3" t="s">
        <v>179</v>
      </c>
      <c r="L360" s="23" t="s">
        <v>18</v>
      </c>
      <c r="M360" s="23">
        <v>1</v>
      </c>
      <c r="N360" s="23">
        <v>3.7999999999999999E-2</v>
      </c>
      <c r="O360" s="23">
        <v>3.7999999999999999E-2</v>
      </c>
    </row>
    <row r="361" spans="2:15" x14ac:dyDescent="0.25">
      <c r="G361" s="23"/>
      <c r="O361" s="23"/>
    </row>
    <row r="362" spans="2:15" x14ac:dyDescent="0.25">
      <c r="B362" s="66" t="s">
        <v>315</v>
      </c>
      <c r="C362" s="73"/>
      <c r="D362" s="67"/>
      <c r="E362" s="23"/>
      <c r="F362" s="23"/>
      <c r="G362" s="23" t="s">
        <v>439</v>
      </c>
      <c r="J362" s="66" t="s">
        <v>315</v>
      </c>
      <c r="K362" s="73"/>
      <c r="L362" s="67"/>
      <c r="M362" s="23"/>
      <c r="N362" s="23"/>
      <c r="O362" s="23" t="s">
        <v>439</v>
      </c>
    </row>
    <row r="363" spans="2:15" x14ac:dyDescent="0.25">
      <c r="B363" s="23" t="s">
        <v>4</v>
      </c>
      <c r="C363" s="23" t="s">
        <v>5</v>
      </c>
      <c r="D363" s="23" t="s">
        <v>6</v>
      </c>
      <c r="E363" s="23" t="s">
        <v>7</v>
      </c>
      <c r="F363" s="23" t="s">
        <v>8</v>
      </c>
      <c r="G363" s="23" t="s">
        <v>9</v>
      </c>
      <c r="J363" s="23" t="s">
        <v>4</v>
      </c>
      <c r="K363" s="23" t="s">
        <v>5</v>
      </c>
      <c r="L363" s="23" t="s">
        <v>6</v>
      </c>
      <c r="M363" s="23" t="s">
        <v>7</v>
      </c>
      <c r="N363" s="23" t="s">
        <v>8</v>
      </c>
      <c r="O363" s="23" t="s">
        <v>9</v>
      </c>
    </row>
    <row r="364" spans="2:15" x14ac:dyDescent="0.25">
      <c r="B364" s="23">
        <v>1</v>
      </c>
      <c r="C364" s="23" t="s">
        <v>13</v>
      </c>
      <c r="D364" s="23" t="s">
        <v>18</v>
      </c>
      <c r="E364" s="23">
        <v>3</v>
      </c>
      <c r="F364" s="23">
        <v>7.1999999999999995E-2</v>
      </c>
      <c r="G364" s="23">
        <v>0.21599999999999997</v>
      </c>
      <c r="J364" s="23">
        <v>1</v>
      </c>
      <c r="K364" s="3" t="s">
        <v>179</v>
      </c>
      <c r="L364" s="23" t="s">
        <v>18</v>
      </c>
      <c r="M364" s="23">
        <v>3</v>
      </c>
      <c r="N364" s="23">
        <v>3.7999999999999999E-2</v>
      </c>
      <c r="O364" s="23">
        <v>0.11399999999999999</v>
      </c>
    </row>
    <row r="365" spans="2:15" x14ac:dyDescent="0.25">
      <c r="B365" s="23">
        <v>2</v>
      </c>
      <c r="C365" s="23" t="s">
        <v>16</v>
      </c>
      <c r="D365" s="23" t="s">
        <v>11</v>
      </c>
      <c r="E365" s="23">
        <v>1</v>
      </c>
      <c r="F365" s="23">
        <v>0.06</v>
      </c>
      <c r="G365" s="23">
        <v>0.06</v>
      </c>
      <c r="J365" s="23">
        <v>2</v>
      </c>
      <c r="K365" s="23" t="s">
        <v>175</v>
      </c>
      <c r="L365" s="23" t="s">
        <v>11</v>
      </c>
      <c r="M365" s="23">
        <v>1</v>
      </c>
      <c r="N365" s="23">
        <v>3.5999999999999997E-2</v>
      </c>
      <c r="O365" s="23">
        <v>3.5999999999999997E-2</v>
      </c>
    </row>
    <row r="366" spans="2:15" x14ac:dyDescent="0.25">
      <c r="G366" s="23" t="s">
        <v>439</v>
      </c>
      <c r="O366" s="23" t="s">
        <v>439</v>
      </c>
    </row>
    <row r="367" spans="2:15" x14ac:dyDescent="0.25">
      <c r="B367" s="66" t="s">
        <v>316</v>
      </c>
      <c r="C367" s="73"/>
      <c r="D367" s="67"/>
      <c r="E367" s="23"/>
      <c r="F367" s="23"/>
      <c r="G367" s="23" t="s">
        <v>439</v>
      </c>
      <c r="J367" s="66" t="s">
        <v>316</v>
      </c>
      <c r="K367" s="73"/>
      <c r="L367" s="67"/>
      <c r="M367" s="23"/>
      <c r="N367" s="23"/>
      <c r="O367" s="23" t="s">
        <v>439</v>
      </c>
    </row>
    <row r="368" spans="2:15" x14ac:dyDescent="0.25">
      <c r="B368" s="23" t="s">
        <v>4</v>
      </c>
      <c r="C368" s="23" t="s">
        <v>5</v>
      </c>
      <c r="D368" s="23" t="s">
        <v>6</v>
      </c>
      <c r="E368" s="23" t="s">
        <v>7</v>
      </c>
      <c r="F368" s="23" t="s">
        <v>8</v>
      </c>
      <c r="G368" s="23" t="s">
        <v>9</v>
      </c>
      <c r="J368" s="23" t="s">
        <v>4</v>
      </c>
      <c r="K368" s="23" t="s">
        <v>5</v>
      </c>
      <c r="L368" s="23" t="s">
        <v>6</v>
      </c>
      <c r="M368" s="23" t="s">
        <v>7</v>
      </c>
      <c r="N368" s="23" t="s">
        <v>8</v>
      </c>
      <c r="O368" s="23" t="s">
        <v>9</v>
      </c>
    </row>
    <row r="369" spans="2:15" x14ac:dyDescent="0.25">
      <c r="B369" s="23">
        <v>1</v>
      </c>
      <c r="C369" s="23" t="s">
        <v>13</v>
      </c>
      <c r="D369" s="23" t="s">
        <v>18</v>
      </c>
      <c r="E369" s="23">
        <v>4</v>
      </c>
      <c r="F369" s="23">
        <v>7.1999999999999995E-2</v>
      </c>
      <c r="G369" s="23">
        <v>0.28799999999999998</v>
      </c>
      <c r="J369" s="23">
        <v>1</v>
      </c>
      <c r="K369" s="3" t="s">
        <v>179</v>
      </c>
      <c r="L369" s="23" t="s">
        <v>18</v>
      </c>
      <c r="M369" s="23">
        <v>4</v>
      </c>
      <c r="N369" s="23">
        <v>3.7999999999999999E-2</v>
      </c>
      <c r="O369" s="23">
        <v>0.152</v>
      </c>
    </row>
    <row r="370" spans="2:15" x14ac:dyDescent="0.25">
      <c r="G370" s="23" t="s">
        <v>439</v>
      </c>
      <c r="O370" s="23" t="s">
        <v>439</v>
      </c>
    </row>
    <row r="371" spans="2:15" x14ac:dyDescent="0.25">
      <c r="B371" s="66" t="s">
        <v>317</v>
      </c>
      <c r="C371" s="73"/>
      <c r="D371" s="67"/>
      <c r="E371" s="23"/>
      <c r="F371" s="23"/>
      <c r="G371" s="23" t="s">
        <v>439</v>
      </c>
      <c r="J371" s="66" t="s">
        <v>317</v>
      </c>
      <c r="K371" s="73"/>
      <c r="L371" s="67"/>
      <c r="M371" s="23"/>
      <c r="N371" s="23"/>
      <c r="O371" s="23" t="s">
        <v>439</v>
      </c>
    </row>
    <row r="372" spans="2:15" x14ac:dyDescent="0.25">
      <c r="B372" s="23" t="s">
        <v>4</v>
      </c>
      <c r="C372" s="23" t="s">
        <v>5</v>
      </c>
      <c r="D372" s="23" t="s">
        <v>6</v>
      </c>
      <c r="E372" s="23" t="s">
        <v>7</v>
      </c>
      <c r="F372" s="23" t="s">
        <v>8</v>
      </c>
      <c r="G372" s="23" t="s">
        <v>9</v>
      </c>
      <c r="J372" s="23" t="s">
        <v>4</v>
      </c>
      <c r="K372" s="23" t="s">
        <v>5</v>
      </c>
      <c r="L372" s="23" t="s">
        <v>6</v>
      </c>
      <c r="M372" s="23" t="s">
        <v>7</v>
      </c>
      <c r="N372" s="23" t="s">
        <v>8</v>
      </c>
      <c r="O372" s="23" t="s">
        <v>9</v>
      </c>
    </row>
    <row r="373" spans="2:15" x14ac:dyDescent="0.25">
      <c r="B373" s="23">
        <v>1</v>
      </c>
      <c r="C373" s="23" t="s">
        <v>13</v>
      </c>
      <c r="D373" s="23" t="s">
        <v>18</v>
      </c>
      <c r="E373" s="23">
        <v>3</v>
      </c>
      <c r="F373" s="23">
        <v>7.1999999999999995E-2</v>
      </c>
      <c r="G373" s="23">
        <v>0.21599999999999997</v>
      </c>
      <c r="J373" s="23">
        <v>1</v>
      </c>
      <c r="K373" s="3" t="s">
        <v>179</v>
      </c>
      <c r="L373" s="23" t="s">
        <v>18</v>
      </c>
      <c r="M373" s="23">
        <v>3</v>
      </c>
      <c r="N373" s="23">
        <v>3.7999999999999999E-2</v>
      </c>
      <c r="O373" s="23">
        <v>0.11399999999999999</v>
      </c>
    </row>
    <row r="374" spans="2:15" x14ac:dyDescent="0.25">
      <c r="G374" s="62" t="s">
        <v>439</v>
      </c>
      <c r="O374" s="62" t="s">
        <v>439</v>
      </c>
    </row>
    <row r="375" spans="2:15" x14ac:dyDescent="0.25">
      <c r="B375" s="66" t="s">
        <v>318</v>
      </c>
      <c r="C375" s="73"/>
      <c r="D375" s="67"/>
      <c r="E375" s="23"/>
      <c r="F375" s="23"/>
      <c r="G375" s="23" t="s">
        <v>439</v>
      </c>
      <c r="J375" s="66" t="s">
        <v>318</v>
      </c>
      <c r="K375" s="73"/>
      <c r="L375" s="67"/>
      <c r="M375" s="23"/>
      <c r="N375" s="23"/>
      <c r="O375" s="23" t="s">
        <v>439</v>
      </c>
    </row>
    <row r="376" spans="2:15" x14ac:dyDescent="0.25">
      <c r="B376" s="23" t="s">
        <v>4</v>
      </c>
      <c r="C376" s="23" t="s">
        <v>5</v>
      </c>
      <c r="D376" s="23" t="s">
        <v>6</v>
      </c>
      <c r="E376" s="23" t="s">
        <v>7</v>
      </c>
      <c r="F376" s="23" t="s">
        <v>8</v>
      </c>
      <c r="G376" s="23" t="s">
        <v>9</v>
      </c>
      <c r="J376" s="23" t="s">
        <v>4</v>
      </c>
      <c r="K376" s="23" t="s">
        <v>5</v>
      </c>
      <c r="L376" s="23" t="s">
        <v>6</v>
      </c>
      <c r="M376" s="23" t="s">
        <v>7</v>
      </c>
      <c r="N376" s="23" t="s">
        <v>8</v>
      </c>
      <c r="O376" s="23" t="s">
        <v>9</v>
      </c>
    </row>
    <row r="377" spans="2:15" x14ac:dyDescent="0.25">
      <c r="B377" s="23">
        <v>1</v>
      </c>
      <c r="C377" s="23" t="s">
        <v>13</v>
      </c>
      <c r="D377" s="23" t="s">
        <v>18</v>
      </c>
      <c r="E377" s="23">
        <v>3</v>
      </c>
      <c r="F377" s="23">
        <v>7.1999999999999995E-2</v>
      </c>
      <c r="G377" s="23">
        <v>0.21599999999999997</v>
      </c>
      <c r="J377" s="23">
        <v>1</v>
      </c>
      <c r="K377" s="3" t="s">
        <v>179</v>
      </c>
      <c r="L377" s="23" t="s">
        <v>18</v>
      </c>
      <c r="M377" s="23">
        <v>3</v>
      </c>
      <c r="N377" s="23">
        <v>3.7999999999999999E-2</v>
      </c>
      <c r="O377" s="23">
        <v>0.11399999999999999</v>
      </c>
    </row>
    <row r="378" spans="2:15" x14ac:dyDescent="0.25">
      <c r="G378" s="23" t="s">
        <v>439</v>
      </c>
      <c r="O378" s="23" t="s">
        <v>439</v>
      </c>
    </row>
    <row r="379" spans="2:15" x14ac:dyDescent="0.25">
      <c r="B379" s="66" t="s">
        <v>319</v>
      </c>
      <c r="C379" s="73"/>
      <c r="D379" s="67"/>
      <c r="E379" s="23"/>
      <c r="F379" s="23"/>
      <c r="G379" s="23" t="s">
        <v>439</v>
      </c>
      <c r="J379" s="66" t="s">
        <v>319</v>
      </c>
      <c r="K379" s="73"/>
      <c r="L379" s="67"/>
      <c r="M379" s="23"/>
      <c r="N379" s="23"/>
      <c r="O379" s="23" t="s">
        <v>439</v>
      </c>
    </row>
    <row r="380" spans="2:15" x14ac:dyDescent="0.25">
      <c r="B380" s="23" t="s">
        <v>4</v>
      </c>
      <c r="C380" s="23" t="s">
        <v>5</v>
      </c>
      <c r="D380" s="23" t="s">
        <v>6</v>
      </c>
      <c r="E380" s="23" t="s">
        <v>7</v>
      </c>
      <c r="F380" s="23" t="s">
        <v>8</v>
      </c>
      <c r="G380" s="23" t="s">
        <v>9</v>
      </c>
      <c r="J380" s="23" t="s">
        <v>4</v>
      </c>
      <c r="K380" s="23" t="s">
        <v>5</v>
      </c>
      <c r="L380" s="23" t="s">
        <v>6</v>
      </c>
      <c r="M380" s="23" t="s">
        <v>7</v>
      </c>
      <c r="N380" s="23" t="s">
        <v>8</v>
      </c>
      <c r="O380" s="23" t="s">
        <v>9</v>
      </c>
    </row>
    <row r="381" spans="2:15" x14ac:dyDescent="0.25">
      <c r="B381" s="23">
        <v>1</v>
      </c>
      <c r="C381" s="23" t="s">
        <v>13</v>
      </c>
      <c r="D381" s="23" t="s">
        <v>15</v>
      </c>
      <c r="E381" s="23">
        <v>20</v>
      </c>
      <c r="F381" s="23">
        <v>7.1999999999999995E-2</v>
      </c>
      <c r="G381" s="23">
        <v>1.44</v>
      </c>
      <c r="J381" s="23">
        <v>1</v>
      </c>
      <c r="K381" s="23" t="s">
        <v>182</v>
      </c>
      <c r="L381" s="23" t="s">
        <v>15</v>
      </c>
      <c r="M381" s="23">
        <v>20</v>
      </c>
      <c r="N381" s="23">
        <v>3.6999999999999998E-2</v>
      </c>
      <c r="O381" s="23">
        <v>0.74</v>
      </c>
    </row>
    <row r="382" spans="2:15" x14ac:dyDescent="0.25">
      <c r="B382" s="23">
        <v>2</v>
      </c>
      <c r="C382" s="23" t="s">
        <v>10</v>
      </c>
      <c r="D382" s="23" t="s">
        <v>15</v>
      </c>
      <c r="E382" s="23">
        <v>6</v>
      </c>
      <c r="F382" s="23">
        <v>3.5999999999999997E-2</v>
      </c>
      <c r="G382" s="23">
        <v>0.21599999999999997</v>
      </c>
      <c r="J382" s="23">
        <v>2</v>
      </c>
      <c r="K382" s="23" t="s">
        <v>224</v>
      </c>
      <c r="L382" s="23" t="s">
        <v>15</v>
      </c>
      <c r="M382" s="23">
        <v>6</v>
      </c>
      <c r="N382" s="23">
        <v>1.7999999999999999E-2</v>
      </c>
      <c r="O382" s="23">
        <v>0.10799999999999998</v>
      </c>
    </row>
    <row r="383" spans="2:15" x14ac:dyDescent="0.25">
      <c r="G383" s="62" t="s">
        <v>439</v>
      </c>
      <c r="O383" s="62" t="s">
        <v>439</v>
      </c>
    </row>
    <row r="384" spans="2:15" x14ac:dyDescent="0.25">
      <c r="B384" s="66" t="s">
        <v>320</v>
      </c>
      <c r="C384" s="73"/>
      <c r="D384" s="67"/>
      <c r="E384" s="23"/>
      <c r="F384" s="23"/>
      <c r="G384" s="23" t="s">
        <v>439</v>
      </c>
      <c r="J384" s="66" t="s">
        <v>320</v>
      </c>
      <c r="K384" s="73"/>
      <c r="L384" s="67"/>
      <c r="M384" s="23"/>
      <c r="N384" s="23"/>
      <c r="O384" s="23" t="s">
        <v>439</v>
      </c>
    </row>
    <row r="385" spans="2:15" x14ac:dyDescent="0.25">
      <c r="B385" s="23" t="s">
        <v>4</v>
      </c>
      <c r="C385" s="23" t="s">
        <v>5</v>
      </c>
      <c r="D385" s="23" t="s">
        <v>6</v>
      </c>
      <c r="E385" s="23" t="s">
        <v>7</v>
      </c>
      <c r="F385" s="23" t="s">
        <v>8</v>
      </c>
      <c r="G385" s="23" t="s">
        <v>9</v>
      </c>
      <c r="J385" s="23" t="s">
        <v>4</v>
      </c>
      <c r="K385" s="23" t="s">
        <v>5</v>
      </c>
      <c r="L385" s="23" t="s">
        <v>6</v>
      </c>
      <c r="M385" s="23" t="s">
        <v>7</v>
      </c>
      <c r="N385" s="23" t="s">
        <v>8</v>
      </c>
      <c r="O385" s="23" t="s">
        <v>9</v>
      </c>
    </row>
    <row r="386" spans="2:15" x14ac:dyDescent="0.25">
      <c r="B386" s="23">
        <v>1</v>
      </c>
      <c r="C386" s="23" t="s">
        <v>16</v>
      </c>
      <c r="D386" s="23" t="s">
        <v>11</v>
      </c>
      <c r="E386" s="23">
        <v>1</v>
      </c>
      <c r="F386" s="23">
        <v>0.06</v>
      </c>
      <c r="G386" s="23">
        <v>0.06</v>
      </c>
      <c r="J386" s="23">
        <v>1</v>
      </c>
      <c r="K386" s="23" t="s">
        <v>175</v>
      </c>
      <c r="L386" s="23" t="s">
        <v>11</v>
      </c>
      <c r="M386" s="23">
        <v>1</v>
      </c>
      <c r="N386" s="23">
        <v>3.5999999999999997E-2</v>
      </c>
      <c r="O386" s="23">
        <v>3.5999999999999997E-2</v>
      </c>
    </row>
    <row r="387" spans="2:15" x14ac:dyDescent="0.25">
      <c r="G387" s="23" t="s">
        <v>439</v>
      </c>
      <c r="O387" s="23" t="s">
        <v>439</v>
      </c>
    </row>
    <row r="388" spans="2:15" x14ac:dyDescent="0.25">
      <c r="B388" s="66" t="s">
        <v>321</v>
      </c>
      <c r="C388" s="73"/>
      <c r="D388" s="67"/>
      <c r="E388" s="23"/>
      <c r="F388" s="23"/>
      <c r="G388" s="23" t="s">
        <v>439</v>
      </c>
      <c r="J388" s="66" t="s">
        <v>321</v>
      </c>
      <c r="K388" s="73"/>
      <c r="L388" s="67"/>
      <c r="M388" s="23"/>
      <c r="N388" s="23"/>
      <c r="O388" s="23" t="s">
        <v>439</v>
      </c>
    </row>
    <row r="389" spans="2:15" x14ac:dyDescent="0.25">
      <c r="B389" s="23" t="s">
        <v>4</v>
      </c>
      <c r="C389" s="23" t="s">
        <v>5</v>
      </c>
      <c r="D389" s="23" t="s">
        <v>6</v>
      </c>
      <c r="E389" s="23" t="s">
        <v>7</v>
      </c>
      <c r="F389" s="23" t="s">
        <v>8</v>
      </c>
      <c r="G389" s="23" t="s">
        <v>9</v>
      </c>
      <c r="J389" s="23" t="s">
        <v>4</v>
      </c>
      <c r="K389" s="23" t="s">
        <v>5</v>
      </c>
      <c r="L389" s="23" t="s">
        <v>6</v>
      </c>
      <c r="M389" s="23" t="s">
        <v>7</v>
      </c>
      <c r="N389" s="23" t="s">
        <v>8</v>
      </c>
      <c r="O389" s="23" t="s">
        <v>9</v>
      </c>
    </row>
    <row r="390" spans="2:15" x14ac:dyDescent="0.25">
      <c r="B390" s="23">
        <v>1</v>
      </c>
      <c r="C390" s="23" t="s">
        <v>13</v>
      </c>
      <c r="D390" s="23" t="s">
        <v>11</v>
      </c>
      <c r="E390" s="23">
        <v>1</v>
      </c>
      <c r="F390" s="23">
        <v>7.1999999999999995E-2</v>
      </c>
      <c r="G390" s="23">
        <v>7.1999999999999995E-2</v>
      </c>
      <c r="J390" s="23">
        <v>1</v>
      </c>
      <c r="K390" s="3" t="s">
        <v>179</v>
      </c>
      <c r="L390" s="23" t="s">
        <v>11</v>
      </c>
      <c r="M390" s="23">
        <v>1</v>
      </c>
      <c r="N390" s="23">
        <v>3.7999999999999999E-2</v>
      </c>
      <c r="O390" s="23">
        <v>3.7999999999999999E-2</v>
      </c>
    </row>
    <row r="391" spans="2:15" x14ac:dyDescent="0.25">
      <c r="G391" s="23" t="s">
        <v>439</v>
      </c>
      <c r="O391" s="23" t="s">
        <v>439</v>
      </c>
    </row>
    <row r="392" spans="2:15" x14ac:dyDescent="0.25">
      <c r="B392" s="66" t="s">
        <v>322</v>
      </c>
      <c r="C392" s="73"/>
      <c r="D392" s="67"/>
      <c r="E392" s="23"/>
      <c r="F392" s="23"/>
      <c r="G392" s="23" t="s">
        <v>439</v>
      </c>
      <c r="J392" s="66" t="s">
        <v>322</v>
      </c>
      <c r="K392" s="73"/>
      <c r="L392" s="67"/>
      <c r="M392" s="23"/>
      <c r="N392" s="23"/>
      <c r="O392" s="23" t="s">
        <v>439</v>
      </c>
    </row>
    <row r="393" spans="2:15" x14ac:dyDescent="0.25">
      <c r="B393" s="23" t="s">
        <v>4</v>
      </c>
      <c r="C393" s="23" t="s">
        <v>5</v>
      </c>
      <c r="D393" s="23" t="s">
        <v>6</v>
      </c>
      <c r="E393" s="23" t="s">
        <v>7</v>
      </c>
      <c r="F393" s="23" t="s">
        <v>8</v>
      </c>
      <c r="G393" s="23" t="s">
        <v>9</v>
      </c>
      <c r="J393" s="23" t="s">
        <v>4</v>
      </c>
      <c r="K393" s="23" t="s">
        <v>5</v>
      </c>
      <c r="L393" s="23" t="s">
        <v>6</v>
      </c>
      <c r="M393" s="23" t="s">
        <v>7</v>
      </c>
      <c r="N393" s="23" t="s">
        <v>8</v>
      </c>
      <c r="O393" s="23" t="s">
        <v>9</v>
      </c>
    </row>
    <row r="394" spans="2:15" x14ac:dyDescent="0.25">
      <c r="B394" s="23">
        <v>1</v>
      </c>
      <c r="C394" s="23" t="s">
        <v>19</v>
      </c>
      <c r="D394" s="23" t="s">
        <v>11</v>
      </c>
      <c r="E394" s="23">
        <v>11</v>
      </c>
      <c r="F394" s="23">
        <v>0.11600000000000001</v>
      </c>
      <c r="G394" s="23">
        <v>1.276</v>
      </c>
      <c r="J394" s="23">
        <v>1</v>
      </c>
      <c r="K394" s="3" t="s">
        <v>178</v>
      </c>
      <c r="L394" s="23" t="s">
        <v>11</v>
      </c>
      <c r="M394" s="23">
        <v>11</v>
      </c>
      <c r="N394" s="23">
        <v>4.1000000000000002E-2</v>
      </c>
      <c r="O394" s="23">
        <v>0.45100000000000001</v>
      </c>
    </row>
    <row r="395" spans="2:15" x14ac:dyDescent="0.25">
      <c r="G395" s="23" t="s">
        <v>439</v>
      </c>
      <c r="O395" s="23" t="s">
        <v>439</v>
      </c>
    </row>
    <row r="396" spans="2:15" x14ac:dyDescent="0.25">
      <c r="B396" s="66" t="s">
        <v>323</v>
      </c>
      <c r="C396" s="73"/>
      <c r="D396" s="67"/>
      <c r="E396" s="23"/>
      <c r="F396" s="23"/>
      <c r="G396" s="23" t="s">
        <v>439</v>
      </c>
      <c r="J396" s="66" t="s">
        <v>323</v>
      </c>
      <c r="K396" s="73"/>
      <c r="L396" s="67"/>
      <c r="M396" s="23"/>
      <c r="N396" s="23"/>
      <c r="O396" s="23" t="s">
        <v>439</v>
      </c>
    </row>
    <row r="397" spans="2:15" x14ac:dyDescent="0.25">
      <c r="B397" s="23" t="s">
        <v>4</v>
      </c>
      <c r="C397" s="23" t="s">
        <v>5</v>
      </c>
      <c r="D397" s="23" t="s">
        <v>6</v>
      </c>
      <c r="E397" s="23" t="s">
        <v>7</v>
      </c>
      <c r="F397" s="23" t="s">
        <v>8</v>
      </c>
      <c r="G397" s="23" t="s">
        <v>9</v>
      </c>
      <c r="J397" s="23" t="s">
        <v>4</v>
      </c>
      <c r="K397" s="23" t="s">
        <v>5</v>
      </c>
      <c r="L397" s="23" t="s">
        <v>6</v>
      </c>
      <c r="M397" s="23" t="s">
        <v>7</v>
      </c>
      <c r="N397" s="23" t="s">
        <v>8</v>
      </c>
      <c r="O397" s="23" t="s">
        <v>9</v>
      </c>
    </row>
    <row r="398" spans="2:15" x14ac:dyDescent="0.25">
      <c r="B398" s="23">
        <v>1</v>
      </c>
      <c r="C398" s="23" t="s">
        <v>13</v>
      </c>
      <c r="D398" s="23" t="s">
        <v>15</v>
      </c>
      <c r="E398" s="23">
        <v>1</v>
      </c>
      <c r="F398" s="23">
        <v>7.1999999999999995E-2</v>
      </c>
      <c r="G398" s="23">
        <v>7.1999999999999995E-2</v>
      </c>
      <c r="J398" s="23">
        <v>1</v>
      </c>
      <c r="K398" s="23" t="s">
        <v>182</v>
      </c>
      <c r="L398" s="23" t="s">
        <v>15</v>
      </c>
      <c r="M398" s="23">
        <v>1</v>
      </c>
      <c r="N398" s="23">
        <v>3.6999999999999998E-2</v>
      </c>
      <c r="O398" s="23">
        <v>3.6999999999999998E-2</v>
      </c>
    </row>
    <row r="399" spans="2:15" x14ac:dyDescent="0.25">
      <c r="G399" s="23"/>
      <c r="O399" s="23"/>
    </row>
    <row r="400" spans="2:15" x14ac:dyDescent="0.25">
      <c r="B400" s="66" t="s">
        <v>324</v>
      </c>
      <c r="C400" s="73"/>
      <c r="D400" s="67"/>
      <c r="E400" s="23"/>
      <c r="F400" s="23"/>
      <c r="G400" s="23" t="s">
        <v>439</v>
      </c>
      <c r="J400" s="66" t="s">
        <v>324</v>
      </c>
      <c r="K400" s="73"/>
      <c r="L400" s="67"/>
      <c r="M400" s="23"/>
      <c r="N400" s="23"/>
      <c r="O400" s="23" t="s">
        <v>439</v>
      </c>
    </row>
    <row r="401" spans="2:15" x14ac:dyDescent="0.25">
      <c r="B401" s="23" t="s">
        <v>4</v>
      </c>
      <c r="C401" s="23" t="s">
        <v>5</v>
      </c>
      <c r="D401" s="23" t="s">
        <v>6</v>
      </c>
      <c r="E401" s="23" t="s">
        <v>7</v>
      </c>
      <c r="F401" s="23" t="s">
        <v>8</v>
      </c>
      <c r="G401" s="23" t="s">
        <v>9</v>
      </c>
      <c r="J401" s="23" t="s">
        <v>4</v>
      </c>
      <c r="K401" s="23" t="s">
        <v>5</v>
      </c>
      <c r="L401" s="23" t="s">
        <v>6</v>
      </c>
      <c r="M401" s="23" t="s">
        <v>7</v>
      </c>
      <c r="N401" s="23" t="s">
        <v>8</v>
      </c>
      <c r="O401" s="23" t="s">
        <v>9</v>
      </c>
    </row>
    <row r="402" spans="2:15" x14ac:dyDescent="0.25">
      <c r="B402" s="23">
        <v>1</v>
      </c>
      <c r="C402" s="23" t="s">
        <v>13</v>
      </c>
      <c r="D402" s="23" t="s">
        <v>15</v>
      </c>
      <c r="E402" s="23">
        <v>15</v>
      </c>
      <c r="F402" s="23">
        <v>7.1999999999999995E-2</v>
      </c>
      <c r="G402" s="23">
        <v>1.0799999999999998</v>
      </c>
      <c r="J402" s="23">
        <v>1</v>
      </c>
      <c r="K402" s="23" t="s">
        <v>182</v>
      </c>
      <c r="L402" s="23" t="s">
        <v>15</v>
      </c>
      <c r="M402" s="23">
        <v>15</v>
      </c>
      <c r="N402" s="23">
        <v>3.6999999999999998E-2</v>
      </c>
      <c r="O402" s="23">
        <v>0.55499999999999994</v>
      </c>
    </row>
    <row r="403" spans="2:15" x14ac:dyDescent="0.25">
      <c r="B403" s="23">
        <v>2</v>
      </c>
      <c r="C403" s="23" t="s">
        <v>130</v>
      </c>
      <c r="D403" s="23" t="s">
        <v>11</v>
      </c>
      <c r="E403" s="23">
        <v>1</v>
      </c>
      <c r="F403" s="23">
        <v>1.7999999999999999E-2</v>
      </c>
      <c r="G403" s="23">
        <v>1.7999999999999999E-2</v>
      </c>
      <c r="J403" s="23">
        <v>2</v>
      </c>
      <c r="K403" s="23" t="s">
        <v>224</v>
      </c>
      <c r="L403" s="23" t="s">
        <v>11</v>
      </c>
      <c r="M403" s="23">
        <v>1</v>
      </c>
      <c r="N403" s="23">
        <v>1.7999999999999999E-2</v>
      </c>
      <c r="O403" s="23">
        <v>1.7999999999999999E-2</v>
      </c>
    </row>
    <row r="404" spans="2:15" x14ac:dyDescent="0.25">
      <c r="G404" s="62"/>
      <c r="O404" s="62"/>
    </row>
    <row r="405" spans="2:15" x14ac:dyDescent="0.25">
      <c r="B405" s="66" t="s">
        <v>325</v>
      </c>
      <c r="C405" s="73"/>
      <c r="D405" s="67"/>
      <c r="E405" s="23"/>
      <c r="F405" s="23"/>
      <c r="G405" s="23" t="s">
        <v>439</v>
      </c>
      <c r="J405" s="66" t="s">
        <v>325</v>
      </c>
      <c r="K405" s="73"/>
      <c r="L405" s="67"/>
      <c r="M405" s="23"/>
      <c r="N405" s="23"/>
      <c r="O405" s="23" t="s">
        <v>439</v>
      </c>
    </row>
    <row r="406" spans="2:15" x14ac:dyDescent="0.25">
      <c r="B406" s="23" t="s">
        <v>4</v>
      </c>
      <c r="C406" s="23" t="s">
        <v>5</v>
      </c>
      <c r="D406" s="23" t="s">
        <v>6</v>
      </c>
      <c r="E406" s="23" t="s">
        <v>7</v>
      </c>
      <c r="F406" s="23" t="s">
        <v>8</v>
      </c>
      <c r="G406" s="23" t="s">
        <v>9</v>
      </c>
      <c r="J406" s="23" t="s">
        <v>4</v>
      </c>
      <c r="K406" s="23" t="s">
        <v>5</v>
      </c>
      <c r="L406" s="23" t="s">
        <v>6</v>
      </c>
      <c r="M406" s="23" t="s">
        <v>7</v>
      </c>
      <c r="N406" s="23" t="s">
        <v>8</v>
      </c>
      <c r="O406" s="23" t="s">
        <v>9</v>
      </c>
    </row>
    <row r="407" spans="2:15" x14ac:dyDescent="0.25">
      <c r="B407" s="23">
        <v>1</v>
      </c>
      <c r="C407" s="23" t="s">
        <v>13</v>
      </c>
      <c r="D407" s="23" t="s">
        <v>15</v>
      </c>
      <c r="E407" s="23">
        <v>6</v>
      </c>
      <c r="F407" s="23">
        <v>7.1999999999999995E-2</v>
      </c>
      <c r="G407" s="23">
        <v>0.43199999999999994</v>
      </c>
      <c r="J407" s="23">
        <v>1</v>
      </c>
      <c r="K407" s="23" t="s">
        <v>182</v>
      </c>
      <c r="L407" s="23" t="s">
        <v>15</v>
      </c>
      <c r="M407" s="23">
        <v>6</v>
      </c>
      <c r="N407" s="23">
        <v>3.6999999999999998E-2</v>
      </c>
      <c r="O407" s="23">
        <v>0.22199999999999998</v>
      </c>
    </row>
    <row r="408" spans="2:15" x14ac:dyDescent="0.25">
      <c r="G408" s="23"/>
      <c r="O408" s="23"/>
    </row>
    <row r="409" spans="2:15" x14ac:dyDescent="0.25">
      <c r="B409" s="66" t="s">
        <v>326</v>
      </c>
      <c r="C409" s="73"/>
      <c r="D409" s="67"/>
      <c r="E409" s="23"/>
      <c r="F409" s="23"/>
      <c r="G409" s="23" t="s">
        <v>439</v>
      </c>
      <c r="J409" s="66" t="s">
        <v>326</v>
      </c>
      <c r="K409" s="73"/>
      <c r="L409" s="67"/>
      <c r="M409" s="23"/>
      <c r="N409" s="23"/>
      <c r="O409" s="23" t="s">
        <v>439</v>
      </c>
    </row>
    <row r="410" spans="2:15" x14ac:dyDescent="0.25">
      <c r="B410" s="23" t="s">
        <v>4</v>
      </c>
      <c r="C410" s="23" t="s">
        <v>5</v>
      </c>
      <c r="D410" s="23" t="s">
        <v>6</v>
      </c>
      <c r="E410" s="23" t="s">
        <v>7</v>
      </c>
      <c r="F410" s="23" t="s">
        <v>8</v>
      </c>
      <c r="G410" s="23" t="s">
        <v>9</v>
      </c>
      <c r="J410" s="23" t="s">
        <v>4</v>
      </c>
      <c r="K410" s="23" t="s">
        <v>5</v>
      </c>
      <c r="L410" s="23" t="s">
        <v>6</v>
      </c>
      <c r="M410" s="23" t="s">
        <v>7</v>
      </c>
      <c r="N410" s="23" t="s">
        <v>8</v>
      </c>
      <c r="O410" s="23" t="s">
        <v>9</v>
      </c>
    </row>
    <row r="411" spans="2:15" x14ac:dyDescent="0.25">
      <c r="B411" s="23">
        <v>1</v>
      </c>
      <c r="C411" s="23" t="s">
        <v>13</v>
      </c>
      <c r="D411" s="23" t="s">
        <v>15</v>
      </c>
      <c r="E411" s="23">
        <v>1</v>
      </c>
      <c r="F411" s="23">
        <v>7.1999999999999995E-2</v>
      </c>
      <c r="G411" s="23">
        <v>7.1999999999999995E-2</v>
      </c>
      <c r="J411" s="23">
        <v>1</v>
      </c>
      <c r="K411" s="23" t="s">
        <v>182</v>
      </c>
      <c r="L411" s="23" t="s">
        <v>15</v>
      </c>
      <c r="M411" s="23">
        <v>1</v>
      </c>
      <c r="N411" s="23">
        <v>3.6999999999999998E-2</v>
      </c>
      <c r="O411" s="23">
        <v>3.6999999999999998E-2</v>
      </c>
    </row>
    <row r="412" spans="2:15" x14ac:dyDescent="0.25">
      <c r="G412" s="23"/>
      <c r="O412" s="23"/>
    </row>
    <row r="413" spans="2:15" x14ac:dyDescent="0.25">
      <c r="B413" s="66" t="s">
        <v>327</v>
      </c>
      <c r="C413" s="73"/>
      <c r="D413" s="67"/>
      <c r="E413" s="23"/>
      <c r="F413" s="23"/>
      <c r="G413" s="23" t="s">
        <v>439</v>
      </c>
      <c r="J413" s="66" t="s">
        <v>327</v>
      </c>
      <c r="K413" s="73"/>
      <c r="L413" s="67"/>
      <c r="M413" s="23"/>
      <c r="N413" s="23"/>
      <c r="O413" s="23" t="s">
        <v>439</v>
      </c>
    </row>
    <row r="414" spans="2:15" x14ac:dyDescent="0.25">
      <c r="B414" s="23" t="s">
        <v>4</v>
      </c>
      <c r="C414" s="23" t="s">
        <v>5</v>
      </c>
      <c r="D414" s="23" t="s">
        <v>6</v>
      </c>
      <c r="E414" s="23" t="s">
        <v>7</v>
      </c>
      <c r="F414" s="23" t="s">
        <v>8</v>
      </c>
      <c r="G414" s="23" t="s">
        <v>9</v>
      </c>
      <c r="J414" s="23" t="s">
        <v>4</v>
      </c>
      <c r="K414" s="23" t="s">
        <v>5</v>
      </c>
      <c r="L414" s="23" t="s">
        <v>6</v>
      </c>
      <c r="M414" s="23" t="s">
        <v>7</v>
      </c>
      <c r="N414" s="23" t="s">
        <v>8</v>
      </c>
      <c r="O414" s="23" t="s">
        <v>9</v>
      </c>
    </row>
    <row r="415" spans="2:15" x14ac:dyDescent="0.25">
      <c r="B415" s="23">
        <v>1</v>
      </c>
      <c r="C415" s="23" t="s">
        <v>13</v>
      </c>
      <c r="D415" s="23" t="s">
        <v>15</v>
      </c>
      <c r="E415" s="23">
        <v>8</v>
      </c>
      <c r="F415" s="23">
        <v>7.1999999999999995E-2</v>
      </c>
      <c r="G415" s="23">
        <v>0.57599999999999996</v>
      </c>
      <c r="J415" s="23">
        <v>1</v>
      </c>
      <c r="K415" s="23" t="s">
        <v>182</v>
      </c>
      <c r="L415" s="23" t="s">
        <v>15</v>
      </c>
      <c r="M415" s="23">
        <v>8</v>
      </c>
      <c r="N415" s="23">
        <v>3.6999999999999998E-2</v>
      </c>
      <c r="O415" s="23">
        <v>0.29599999999999999</v>
      </c>
    </row>
    <row r="416" spans="2:15" x14ac:dyDescent="0.25">
      <c r="G416" s="23"/>
      <c r="O416" s="23"/>
    </row>
    <row r="417" spans="2:15" x14ac:dyDescent="0.25">
      <c r="B417" s="71" t="s">
        <v>131</v>
      </c>
      <c r="C417" s="71"/>
      <c r="J417" s="71" t="s">
        <v>131</v>
      </c>
      <c r="K417" s="71"/>
    </row>
    <row r="419" spans="2:15" x14ac:dyDescent="0.25">
      <c r="B419" s="66" t="s">
        <v>328</v>
      </c>
      <c r="C419" s="73"/>
      <c r="D419" s="67"/>
      <c r="E419" s="23"/>
      <c r="F419" s="23"/>
      <c r="G419" s="23" t="s">
        <v>439</v>
      </c>
      <c r="J419" s="66" t="s">
        <v>328</v>
      </c>
      <c r="K419" s="73"/>
      <c r="L419" s="67"/>
      <c r="M419" s="23"/>
      <c r="N419" s="23"/>
      <c r="O419" s="23" t="s">
        <v>439</v>
      </c>
    </row>
    <row r="420" spans="2:15" x14ac:dyDescent="0.25">
      <c r="B420" s="23" t="s">
        <v>4</v>
      </c>
      <c r="C420" s="23" t="s">
        <v>5</v>
      </c>
      <c r="D420" s="23" t="s">
        <v>6</v>
      </c>
      <c r="E420" s="23" t="s">
        <v>7</v>
      </c>
      <c r="F420" s="23" t="s">
        <v>8</v>
      </c>
      <c r="G420" s="23" t="s">
        <v>9</v>
      </c>
      <c r="J420" s="23" t="s">
        <v>4</v>
      </c>
      <c r="K420" s="23" t="s">
        <v>5</v>
      </c>
      <c r="L420" s="23" t="s">
        <v>6</v>
      </c>
      <c r="M420" s="23" t="s">
        <v>7</v>
      </c>
      <c r="N420" s="23" t="s">
        <v>8</v>
      </c>
      <c r="O420" s="23" t="s">
        <v>9</v>
      </c>
    </row>
    <row r="421" spans="2:15" x14ac:dyDescent="0.25">
      <c r="B421" s="23">
        <v>1</v>
      </c>
      <c r="C421" s="23" t="s">
        <v>13</v>
      </c>
      <c r="D421" s="23" t="s">
        <v>11</v>
      </c>
      <c r="E421" s="23">
        <v>3</v>
      </c>
      <c r="F421" s="23">
        <v>7.1999999999999995E-2</v>
      </c>
      <c r="G421" s="23">
        <v>0.21599999999999997</v>
      </c>
      <c r="J421" s="23">
        <v>1</v>
      </c>
      <c r="K421" s="3" t="s">
        <v>179</v>
      </c>
      <c r="L421" s="23" t="s">
        <v>11</v>
      </c>
      <c r="M421" s="23">
        <v>3</v>
      </c>
      <c r="N421" s="23">
        <v>3.7999999999999999E-2</v>
      </c>
      <c r="O421" s="23">
        <v>0.11399999999999999</v>
      </c>
    </row>
    <row r="422" spans="2:15" x14ac:dyDescent="0.25">
      <c r="G422" s="23" t="s">
        <v>439</v>
      </c>
      <c r="O422" s="23" t="s">
        <v>439</v>
      </c>
    </row>
    <row r="423" spans="2:15" x14ac:dyDescent="0.25">
      <c r="B423" s="66" t="s">
        <v>329</v>
      </c>
      <c r="C423" s="73"/>
      <c r="D423" s="67"/>
      <c r="E423" s="23"/>
      <c r="F423" s="23"/>
      <c r="G423" s="23" t="s">
        <v>439</v>
      </c>
      <c r="J423" s="66" t="s">
        <v>329</v>
      </c>
      <c r="K423" s="73"/>
      <c r="L423" s="67"/>
      <c r="M423" s="23"/>
      <c r="N423" s="23"/>
      <c r="O423" s="23" t="s">
        <v>439</v>
      </c>
    </row>
    <row r="424" spans="2:15" x14ac:dyDescent="0.25">
      <c r="B424" s="23" t="s">
        <v>4</v>
      </c>
      <c r="C424" s="23" t="s">
        <v>5</v>
      </c>
      <c r="D424" s="23" t="s">
        <v>6</v>
      </c>
      <c r="E424" s="23" t="s">
        <v>7</v>
      </c>
      <c r="F424" s="23" t="s">
        <v>8</v>
      </c>
      <c r="G424" s="23" t="s">
        <v>9</v>
      </c>
      <c r="J424" s="23" t="s">
        <v>4</v>
      </c>
      <c r="K424" s="23" t="s">
        <v>5</v>
      </c>
      <c r="L424" s="23" t="s">
        <v>6</v>
      </c>
      <c r="M424" s="23" t="s">
        <v>7</v>
      </c>
      <c r="N424" s="23" t="s">
        <v>8</v>
      </c>
      <c r="O424" s="23" t="s">
        <v>9</v>
      </c>
    </row>
    <row r="425" spans="2:15" x14ac:dyDescent="0.25">
      <c r="B425" s="23">
        <v>1</v>
      </c>
      <c r="C425" s="23" t="s">
        <v>13</v>
      </c>
      <c r="D425" s="23" t="s">
        <v>11</v>
      </c>
      <c r="E425" s="23">
        <v>2</v>
      </c>
      <c r="F425" s="23">
        <v>7.1999999999999995E-2</v>
      </c>
      <c r="G425" s="23">
        <v>0.14399999999999999</v>
      </c>
      <c r="J425" s="23">
        <v>1</v>
      </c>
      <c r="K425" s="3" t="s">
        <v>179</v>
      </c>
      <c r="L425" s="23" t="s">
        <v>11</v>
      </c>
      <c r="M425" s="23">
        <v>2</v>
      </c>
      <c r="N425" s="23">
        <v>3.7999999999999999E-2</v>
      </c>
      <c r="O425" s="23">
        <v>7.5999999999999998E-2</v>
      </c>
    </row>
    <row r="426" spans="2:15" x14ac:dyDescent="0.25">
      <c r="G426" s="23" t="s">
        <v>439</v>
      </c>
      <c r="O426" s="23" t="s">
        <v>439</v>
      </c>
    </row>
    <row r="427" spans="2:15" x14ac:dyDescent="0.25">
      <c r="B427" s="66" t="s">
        <v>330</v>
      </c>
      <c r="C427" s="73"/>
      <c r="D427" s="67"/>
      <c r="E427" s="23"/>
      <c r="F427" s="23"/>
      <c r="G427" s="23" t="s">
        <v>439</v>
      </c>
      <c r="J427" s="66" t="s">
        <v>330</v>
      </c>
      <c r="K427" s="73"/>
      <c r="L427" s="67"/>
      <c r="M427" s="23"/>
      <c r="N427" s="23"/>
      <c r="O427" s="23" t="s">
        <v>439</v>
      </c>
    </row>
    <row r="428" spans="2:15" x14ac:dyDescent="0.25">
      <c r="B428" s="23" t="s">
        <v>4</v>
      </c>
      <c r="C428" s="23" t="s">
        <v>5</v>
      </c>
      <c r="D428" s="23" t="s">
        <v>6</v>
      </c>
      <c r="E428" s="23" t="s">
        <v>7</v>
      </c>
      <c r="F428" s="23" t="s">
        <v>8</v>
      </c>
      <c r="G428" s="23" t="s">
        <v>9</v>
      </c>
      <c r="J428" s="23" t="s">
        <v>4</v>
      </c>
      <c r="K428" s="23" t="s">
        <v>5</v>
      </c>
      <c r="L428" s="23" t="s">
        <v>6</v>
      </c>
      <c r="M428" s="23" t="s">
        <v>7</v>
      </c>
      <c r="N428" s="23" t="s">
        <v>8</v>
      </c>
      <c r="O428" s="23" t="s">
        <v>9</v>
      </c>
    </row>
    <row r="429" spans="2:15" x14ac:dyDescent="0.25">
      <c r="B429" s="23">
        <v>1</v>
      </c>
      <c r="C429" s="23" t="s">
        <v>13</v>
      </c>
      <c r="D429" s="23" t="s">
        <v>11</v>
      </c>
      <c r="E429" s="23">
        <v>3</v>
      </c>
      <c r="F429" s="23">
        <v>7.1999999999999995E-2</v>
      </c>
      <c r="G429" s="23">
        <v>0.21599999999999997</v>
      </c>
      <c r="J429" s="23">
        <v>1</v>
      </c>
      <c r="K429" s="3" t="s">
        <v>179</v>
      </c>
      <c r="L429" s="23" t="s">
        <v>11</v>
      </c>
      <c r="M429" s="23">
        <v>3</v>
      </c>
      <c r="N429" s="23">
        <v>3.7999999999999999E-2</v>
      </c>
      <c r="O429" s="23">
        <v>0.11399999999999999</v>
      </c>
    </row>
    <row r="430" spans="2:15" x14ac:dyDescent="0.25">
      <c r="G430" s="23" t="s">
        <v>439</v>
      </c>
      <c r="O430" s="23" t="s">
        <v>439</v>
      </c>
    </row>
    <row r="431" spans="2:15" x14ac:dyDescent="0.25">
      <c r="B431" s="66" t="s">
        <v>331</v>
      </c>
      <c r="C431" s="73"/>
      <c r="D431" s="67"/>
      <c r="E431" s="23"/>
      <c r="F431" s="23"/>
      <c r="G431" s="23" t="s">
        <v>439</v>
      </c>
      <c r="J431" s="66" t="s">
        <v>331</v>
      </c>
      <c r="K431" s="73"/>
      <c r="L431" s="67"/>
      <c r="M431" s="23"/>
      <c r="N431" s="23"/>
      <c r="O431" s="23" t="s">
        <v>439</v>
      </c>
    </row>
    <row r="432" spans="2:15" x14ac:dyDescent="0.25">
      <c r="B432" s="23" t="s">
        <v>4</v>
      </c>
      <c r="C432" s="23" t="s">
        <v>5</v>
      </c>
      <c r="D432" s="23" t="s">
        <v>6</v>
      </c>
      <c r="E432" s="23" t="s">
        <v>7</v>
      </c>
      <c r="F432" s="23" t="s">
        <v>8</v>
      </c>
      <c r="G432" s="23" t="s">
        <v>9</v>
      </c>
      <c r="J432" s="23" t="s">
        <v>4</v>
      </c>
      <c r="K432" s="23" t="s">
        <v>5</v>
      </c>
      <c r="L432" s="23" t="s">
        <v>6</v>
      </c>
      <c r="M432" s="23" t="s">
        <v>7</v>
      </c>
      <c r="N432" s="23" t="s">
        <v>8</v>
      </c>
      <c r="O432" s="23" t="s">
        <v>9</v>
      </c>
    </row>
    <row r="433" spans="2:15" x14ac:dyDescent="0.25">
      <c r="B433" s="23">
        <v>1</v>
      </c>
      <c r="C433" s="23" t="s">
        <v>13</v>
      </c>
      <c r="D433" s="23" t="s">
        <v>11</v>
      </c>
      <c r="E433" s="23">
        <v>3</v>
      </c>
      <c r="F433" s="23">
        <v>7.1999999999999995E-2</v>
      </c>
      <c r="G433" s="23">
        <v>0.21599999999999997</v>
      </c>
      <c r="J433" s="23">
        <v>1</v>
      </c>
      <c r="K433" s="3" t="s">
        <v>179</v>
      </c>
      <c r="L433" s="23" t="s">
        <v>11</v>
      </c>
      <c r="M433" s="23">
        <v>3</v>
      </c>
      <c r="N433" s="23">
        <v>3.7999999999999999E-2</v>
      </c>
      <c r="O433" s="23">
        <v>0.11399999999999999</v>
      </c>
    </row>
    <row r="434" spans="2:15" x14ac:dyDescent="0.25">
      <c r="G434" s="23" t="s">
        <v>439</v>
      </c>
      <c r="O434" s="23" t="s">
        <v>439</v>
      </c>
    </row>
    <row r="435" spans="2:15" x14ac:dyDescent="0.25">
      <c r="B435" s="66" t="s">
        <v>332</v>
      </c>
      <c r="C435" s="73"/>
      <c r="D435" s="67"/>
      <c r="E435" s="23"/>
      <c r="F435" s="23"/>
      <c r="G435" s="23" t="s">
        <v>439</v>
      </c>
      <c r="J435" s="66" t="s">
        <v>332</v>
      </c>
      <c r="K435" s="73"/>
      <c r="L435" s="67"/>
      <c r="M435" s="23"/>
      <c r="N435" s="23"/>
      <c r="O435" s="23" t="s">
        <v>439</v>
      </c>
    </row>
    <row r="436" spans="2:15" x14ac:dyDescent="0.25">
      <c r="B436" s="23" t="s">
        <v>4</v>
      </c>
      <c r="C436" s="23" t="s">
        <v>5</v>
      </c>
      <c r="D436" s="23" t="s">
        <v>6</v>
      </c>
      <c r="E436" s="23" t="s">
        <v>7</v>
      </c>
      <c r="F436" s="23" t="s">
        <v>8</v>
      </c>
      <c r="G436" s="23" t="s">
        <v>9</v>
      </c>
      <c r="J436" s="23" t="s">
        <v>4</v>
      </c>
      <c r="K436" s="23" t="s">
        <v>5</v>
      </c>
      <c r="L436" s="23" t="s">
        <v>6</v>
      </c>
      <c r="M436" s="23" t="s">
        <v>7</v>
      </c>
      <c r="N436" s="23" t="s">
        <v>8</v>
      </c>
      <c r="O436" s="23" t="s">
        <v>9</v>
      </c>
    </row>
    <row r="437" spans="2:15" x14ac:dyDescent="0.25">
      <c r="B437" s="23">
        <v>1</v>
      </c>
      <c r="C437" s="23" t="s">
        <v>132</v>
      </c>
      <c r="D437" s="23" t="s">
        <v>15</v>
      </c>
      <c r="E437" s="23">
        <v>1</v>
      </c>
      <c r="F437" s="23">
        <v>0.1</v>
      </c>
      <c r="G437" s="23">
        <v>0.1</v>
      </c>
      <c r="J437" s="23">
        <v>1</v>
      </c>
      <c r="K437" s="23" t="s">
        <v>174</v>
      </c>
      <c r="L437" s="23" t="s">
        <v>15</v>
      </c>
      <c r="M437" s="23">
        <v>1</v>
      </c>
      <c r="N437" s="23">
        <v>0.1</v>
      </c>
      <c r="O437" s="23">
        <v>0.1</v>
      </c>
    </row>
    <row r="438" spans="2:15" x14ac:dyDescent="0.25">
      <c r="G438" s="23" t="s">
        <v>439</v>
      </c>
      <c r="O438" s="23" t="s">
        <v>439</v>
      </c>
    </row>
    <row r="439" spans="2:15" x14ac:dyDescent="0.25">
      <c r="B439" s="66" t="s">
        <v>333</v>
      </c>
      <c r="C439" s="73"/>
      <c r="D439" s="67"/>
      <c r="E439" s="23"/>
      <c r="F439" s="23"/>
      <c r="G439" s="23" t="s">
        <v>439</v>
      </c>
      <c r="J439" s="66" t="s">
        <v>333</v>
      </c>
      <c r="K439" s="73"/>
      <c r="L439" s="67"/>
      <c r="M439" s="23"/>
      <c r="N439" s="23"/>
      <c r="O439" s="23" t="s">
        <v>439</v>
      </c>
    </row>
    <row r="440" spans="2:15" x14ac:dyDescent="0.25">
      <c r="B440" s="23" t="s">
        <v>4</v>
      </c>
      <c r="C440" s="23" t="s">
        <v>5</v>
      </c>
      <c r="D440" s="23" t="s">
        <v>6</v>
      </c>
      <c r="E440" s="23" t="s">
        <v>7</v>
      </c>
      <c r="F440" s="23" t="s">
        <v>8</v>
      </c>
      <c r="G440" s="23" t="s">
        <v>9</v>
      </c>
      <c r="J440" s="23" t="s">
        <v>4</v>
      </c>
      <c r="K440" s="23" t="s">
        <v>5</v>
      </c>
      <c r="L440" s="23" t="s">
        <v>6</v>
      </c>
      <c r="M440" s="23" t="s">
        <v>7</v>
      </c>
      <c r="N440" s="23" t="s">
        <v>8</v>
      </c>
      <c r="O440" s="23" t="s">
        <v>9</v>
      </c>
    </row>
    <row r="441" spans="2:15" x14ac:dyDescent="0.25">
      <c r="B441" s="23">
        <v>1</v>
      </c>
      <c r="C441" s="23" t="s">
        <v>132</v>
      </c>
      <c r="D441" s="23" t="s">
        <v>15</v>
      </c>
      <c r="E441" s="23">
        <v>2</v>
      </c>
      <c r="F441" s="23">
        <v>0.1</v>
      </c>
      <c r="G441" s="23">
        <v>0.2</v>
      </c>
      <c r="J441" s="23">
        <v>1</v>
      </c>
      <c r="K441" s="23" t="s">
        <v>175</v>
      </c>
      <c r="L441" s="23" t="s">
        <v>15</v>
      </c>
      <c r="M441" s="23">
        <v>2</v>
      </c>
      <c r="N441" s="23">
        <v>3.5999999999999997E-2</v>
      </c>
      <c r="O441" s="23">
        <v>7.1999999999999995E-2</v>
      </c>
    </row>
    <row r="442" spans="2:15" x14ac:dyDescent="0.25">
      <c r="G442" s="23" t="s">
        <v>439</v>
      </c>
      <c r="O442" s="23" t="s">
        <v>439</v>
      </c>
    </row>
    <row r="443" spans="2:15" x14ac:dyDescent="0.25">
      <c r="B443" s="66" t="s">
        <v>133</v>
      </c>
      <c r="C443" s="73"/>
      <c r="D443" s="67"/>
      <c r="E443" s="23"/>
      <c r="F443" s="23"/>
      <c r="G443" s="23" t="s">
        <v>439</v>
      </c>
      <c r="J443" s="66" t="s">
        <v>133</v>
      </c>
      <c r="K443" s="73"/>
      <c r="L443" s="67"/>
      <c r="M443" s="23"/>
      <c r="N443" s="23"/>
      <c r="O443" s="23" t="s">
        <v>439</v>
      </c>
    </row>
    <row r="444" spans="2:15" x14ac:dyDescent="0.25">
      <c r="B444" s="23" t="s">
        <v>4</v>
      </c>
      <c r="C444" s="23" t="s">
        <v>5</v>
      </c>
      <c r="D444" s="23" t="s">
        <v>6</v>
      </c>
      <c r="E444" s="23" t="s">
        <v>7</v>
      </c>
      <c r="F444" s="23" t="s">
        <v>8</v>
      </c>
      <c r="G444" s="23" t="s">
        <v>9</v>
      </c>
      <c r="J444" s="23" t="s">
        <v>4</v>
      </c>
      <c r="K444" s="23" t="s">
        <v>5</v>
      </c>
      <c r="L444" s="23" t="s">
        <v>6</v>
      </c>
      <c r="M444" s="23" t="s">
        <v>7</v>
      </c>
      <c r="N444" s="23" t="s">
        <v>8</v>
      </c>
      <c r="O444" s="23" t="s">
        <v>9</v>
      </c>
    </row>
    <row r="445" spans="2:15" x14ac:dyDescent="0.25">
      <c r="B445" s="23">
        <v>1</v>
      </c>
      <c r="C445" s="23" t="s">
        <v>134</v>
      </c>
      <c r="D445" s="23" t="s">
        <v>15</v>
      </c>
      <c r="E445" s="23">
        <v>1</v>
      </c>
      <c r="F445" s="23">
        <v>0.12</v>
      </c>
      <c r="G445" s="23">
        <v>0.12</v>
      </c>
      <c r="J445" s="23">
        <v>1</v>
      </c>
      <c r="K445" s="23" t="s">
        <v>181</v>
      </c>
      <c r="L445" s="23" t="s">
        <v>15</v>
      </c>
      <c r="M445" s="23">
        <v>1</v>
      </c>
      <c r="N445" s="23">
        <v>0.05</v>
      </c>
      <c r="O445" s="23">
        <v>0.05</v>
      </c>
    </row>
    <row r="446" spans="2:15" x14ac:dyDescent="0.25">
      <c r="G446" s="23" t="s">
        <v>439</v>
      </c>
      <c r="O446" s="23" t="s">
        <v>439</v>
      </c>
    </row>
    <row r="447" spans="2:15" x14ac:dyDescent="0.25">
      <c r="B447" s="66" t="s">
        <v>334</v>
      </c>
      <c r="C447" s="73"/>
      <c r="D447" s="67"/>
      <c r="E447" s="23"/>
      <c r="F447" s="23"/>
      <c r="G447" s="23" t="s">
        <v>439</v>
      </c>
      <c r="J447" s="66" t="s">
        <v>334</v>
      </c>
      <c r="K447" s="73"/>
      <c r="L447" s="67"/>
      <c r="M447" s="23"/>
      <c r="N447" s="23"/>
      <c r="O447" s="23" t="s">
        <v>439</v>
      </c>
    </row>
    <row r="448" spans="2:15" x14ac:dyDescent="0.25">
      <c r="B448" s="23" t="s">
        <v>4</v>
      </c>
      <c r="C448" s="23" t="s">
        <v>5</v>
      </c>
      <c r="D448" s="23" t="s">
        <v>6</v>
      </c>
      <c r="E448" s="23" t="s">
        <v>7</v>
      </c>
      <c r="F448" s="23" t="s">
        <v>8</v>
      </c>
      <c r="G448" s="23" t="s">
        <v>9</v>
      </c>
      <c r="J448" s="23" t="s">
        <v>4</v>
      </c>
      <c r="K448" s="23" t="s">
        <v>5</v>
      </c>
      <c r="L448" s="23" t="s">
        <v>6</v>
      </c>
      <c r="M448" s="23" t="s">
        <v>7</v>
      </c>
      <c r="N448" s="23" t="s">
        <v>8</v>
      </c>
      <c r="O448" s="23" t="s">
        <v>9</v>
      </c>
    </row>
    <row r="449" spans="2:15" x14ac:dyDescent="0.25">
      <c r="B449" s="23">
        <v>1</v>
      </c>
      <c r="C449" s="23" t="s">
        <v>132</v>
      </c>
      <c r="D449" s="23" t="s">
        <v>15</v>
      </c>
      <c r="E449" s="23">
        <v>1</v>
      </c>
      <c r="F449" s="23">
        <v>0.1</v>
      </c>
      <c r="G449" s="23">
        <v>0.1</v>
      </c>
      <c r="J449" s="23">
        <v>1</v>
      </c>
      <c r="K449" s="23" t="s">
        <v>175</v>
      </c>
      <c r="L449" s="23" t="s">
        <v>15</v>
      </c>
      <c r="M449" s="23">
        <v>1</v>
      </c>
      <c r="N449" s="23">
        <v>3.5999999999999997E-2</v>
      </c>
      <c r="O449" s="23">
        <v>3.5999999999999997E-2</v>
      </c>
    </row>
    <row r="450" spans="2:15" x14ac:dyDescent="0.25">
      <c r="G450" s="23" t="s">
        <v>439</v>
      </c>
      <c r="O450" s="23" t="s">
        <v>439</v>
      </c>
    </row>
    <row r="451" spans="2:15" x14ac:dyDescent="0.25">
      <c r="B451" s="66" t="s">
        <v>335</v>
      </c>
      <c r="C451" s="73"/>
      <c r="D451" s="67"/>
      <c r="E451" s="23"/>
      <c r="F451" s="23"/>
      <c r="G451" s="23" t="s">
        <v>439</v>
      </c>
      <c r="J451" s="66" t="s">
        <v>335</v>
      </c>
      <c r="K451" s="73"/>
      <c r="L451" s="67"/>
      <c r="M451" s="23"/>
      <c r="N451" s="23"/>
      <c r="O451" s="23" t="s">
        <v>439</v>
      </c>
    </row>
    <row r="452" spans="2:15" x14ac:dyDescent="0.25">
      <c r="B452" s="23" t="s">
        <v>4</v>
      </c>
      <c r="C452" s="23" t="s">
        <v>5</v>
      </c>
      <c r="D452" s="23" t="s">
        <v>6</v>
      </c>
      <c r="E452" s="23" t="s">
        <v>7</v>
      </c>
      <c r="F452" s="23" t="s">
        <v>8</v>
      </c>
      <c r="G452" s="23" t="s">
        <v>9</v>
      </c>
      <c r="J452" s="23" t="s">
        <v>4</v>
      </c>
      <c r="K452" s="23" t="s">
        <v>5</v>
      </c>
      <c r="L452" s="23" t="s">
        <v>6</v>
      </c>
      <c r="M452" s="23" t="s">
        <v>7</v>
      </c>
      <c r="N452" s="23" t="s">
        <v>8</v>
      </c>
      <c r="O452" s="23" t="s">
        <v>9</v>
      </c>
    </row>
    <row r="453" spans="2:15" x14ac:dyDescent="0.25">
      <c r="B453" s="23">
        <v>1</v>
      </c>
      <c r="C453" s="23" t="s">
        <v>135</v>
      </c>
      <c r="D453" s="23" t="s">
        <v>11</v>
      </c>
      <c r="E453" s="23">
        <v>38</v>
      </c>
      <c r="F453" s="23">
        <v>0.17399999999999999</v>
      </c>
      <c r="G453" s="23">
        <v>6.6119999999999992</v>
      </c>
      <c r="J453" s="23">
        <v>1</v>
      </c>
      <c r="K453" s="23" t="s">
        <v>183</v>
      </c>
      <c r="L453" s="23" t="s">
        <v>11</v>
      </c>
      <c r="M453" s="23">
        <v>38</v>
      </c>
      <c r="N453" s="23">
        <v>5.2999999999999999E-2</v>
      </c>
      <c r="O453" s="23">
        <v>2.0139999999999998</v>
      </c>
    </row>
    <row r="454" spans="2:15" x14ac:dyDescent="0.25">
      <c r="G454" s="23" t="s">
        <v>439</v>
      </c>
      <c r="O454" s="23" t="s">
        <v>439</v>
      </c>
    </row>
    <row r="455" spans="2:15" x14ac:dyDescent="0.25">
      <c r="B455" s="66" t="s">
        <v>336</v>
      </c>
      <c r="C455" s="73"/>
      <c r="D455" s="67"/>
      <c r="E455" s="23"/>
      <c r="F455" s="23"/>
      <c r="G455" s="23" t="s">
        <v>439</v>
      </c>
      <c r="J455" s="66" t="s">
        <v>336</v>
      </c>
      <c r="K455" s="73"/>
      <c r="L455" s="67"/>
      <c r="M455" s="23"/>
      <c r="N455" s="23"/>
      <c r="O455" s="23" t="s">
        <v>439</v>
      </c>
    </row>
    <row r="456" spans="2:15" x14ac:dyDescent="0.25">
      <c r="B456" s="23" t="s">
        <v>4</v>
      </c>
      <c r="C456" s="23" t="s">
        <v>5</v>
      </c>
      <c r="D456" s="23" t="s">
        <v>6</v>
      </c>
      <c r="E456" s="23" t="s">
        <v>7</v>
      </c>
      <c r="F456" s="23" t="s">
        <v>8</v>
      </c>
      <c r="G456" s="23" t="s">
        <v>9</v>
      </c>
      <c r="J456" s="23" t="s">
        <v>4</v>
      </c>
      <c r="K456" s="23" t="s">
        <v>5</v>
      </c>
      <c r="L456" s="23" t="s">
        <v>6</v>
      </c>
      <c r="M456" s="23" t="s">
        <v>7</v>
      </c>
      <c r="N456" s="23" t="s">
        <v>8</v>
      </c>
      <c r="O456" s="23" t="s">
        <v>9</v>
      </c>
    </row>
    <row r="457" spans="2:15" x14ac:dyDescent="0.25">
      <c r="B457" s="23">
        <v>1</v>
      </c>
      <c r="C457" s="23" t="s">
        <v>13</v>
      </c>
      <c r="D457" s="23" t="s">
        <v>11</v>
      </c>
      <c r="E457" s="23">
        <v>3</v>
      </c>
      <c r="F457" s="23">
        <v>7.1999999999999995E-2</v>
      </c>
      <c r="G457" s="23">
        <v>0.21599999999999997</v>
      </c>
      <c r="J457" s="23">
        <v>1</v>
      </c>
      <c r="K457" s="3" t="s">
        <v>179</v>
      </c>
      <c r="L457" s="23" t="s">
        <v>11</v>
      </c>
      <c r="M457" s="23">
        <v>3</v>
      </c>
      <c r="N457" s="23">
        <v>3.7999999999999999E-2</v>
      </c>
      <c r="O457" s="23">
        <v>0.11399999999999999</v>
      </c>
    </row>
    <row r="458" spans="2:15" x14ac:dyDescent="0.25">
      <c r="G458" s="23" t="s">
        <v>439</v>
      </c>
      <c r="O458" s="23" t="s">
        <v>439</v>
      </c>
    </row>
    <row r="459" spans="2:15" x14ac:dyDescent="0.25">
      <c r="B459" s="66" t="s">
        <v>337</v>
      </c>
      <c r="C459" s="73"/>
      <c r="D459" s="67"/>
      <c r="E459" s="23"/>
      <c r="F459" s="23"/>
      <c r="G459" s="23" t="s">
        <v>439</v>
      </c>
      <c r="J459" s="66" t="s">
        <v>337</v>
      </c>
      <c r="K459" s="73"/>
      <c r="L459" s="67"/>
      <c r="M459" s="23"/>
      <c r="N459" s="23"/>
      <c r="O459" s="23" t="s">
        <v>439</v>
      </c>
    </row>
    <row r="460" spans="2:15" x14ac:dyDescent="0.25">
      <c r="B460" s="23" t="s">
        <v>4</v>
      </c>
      <c r="C460" s="23" t="s">
        <v>5</v>
      </c>
      <c r="D460" s="23" t="s">
        <v>6</v>
      </c>
      <c r="E460" s="23" t="s">
        <v>7</v>
      </c>
      <c r="F460" s="23" t="s">
        <v>8</v>
      </c>
      <c r="G460" s="23" t="s">
        <v>9</v>
      </c>
      <c r="J460" s="23" t="s">
        <v>4</v>
      </c>
      <c r="K460" s="23" t="s">
        <v>5</v>
      </c>
      <c r="L460" s="23" t="s">
        <v>6</v>
      </c>
      <c r="M460" s="23" t="s">
        <v>7</v>
      </c>
      <c r="N460" s="23" t="s">
        <v>8</v>
      </c>
      <c r="O460" s="23" t="s">
        <v>9</v>
      </c>
    </row>
    <row r="461" spans="2:15" x14ac:dyDescent="0.25">
      <c r="B461" s="23">
        <v>1</v>
      </c>
      <c r="C461" s="23" t="s">
        <v>13</v>
      </c>
      <c r="D461" s="23" t="s">
        <v>11</v>
      </c>
      <c r="E461" s="23">
        <v>2</v>
      </c>
      <c r="F461" s="23">
        <v>7.1999999999999995E-2</v>
      </c>
      <c r="G461" s="23">
        <v>0.14399999999999999</v>
      </c>
      <c r="J461" s="23">
        <v>1</v>
      </c>
      <c r="K461" s="3" t="s">
        <v>179</v>
      </c>
      <c r="L461" s="23" t="s">
        <v>11</v>
      </c>
      <c r="M461" s="23">
        <v>2</v>
      </c>
      <c r="N461" s="23">
        <v>3.7999999999999999E-2</v>
      </c>
      <c r="O461" s="23">
        <v>7.5999999999999998E-2</v>
      </c>
    </row>
    <row r="462" spans="2:15" x14ac:dyDescent="0.25">
      <c r="G462" s="23" t="s">
        <v>439</v>
      </c>
      <c r="O462" s="23" t="s">
        <v>439</v>
      </c>
    </row>
    <row r="463" spans="2:15" x14ac:dyDescent="0.25">
      <c r="B463" s="66" t="s">
        <v>338</v>
      </c>
      <c r="C463" s="73"/>
      <c r="D463" s="67"/>
      <c r="E463" s="23"/>
      <c r="F463" s="23"/>
      <c r="G463" s="23" t="s">
        <v>439</v>
      </c>
      <c r="J463" s="66" t="s">
        <v>338</v>
      </c>
      <c r="K463" s="73"/>
      <c r="L463" s="67"/>
      <c r="M463" s="23"/>
      <c r="N463" s="23"/>
      <c r="O463" s="23" t="s">
        <v>439</v>
      </c>
    </row>
    <row r="464" spans="2:15" x14ac:dyDescent="0.25">
      <c r="B464" s="23" t="s">
        <v>4</v>
      </c>
      <c r="C464" s="23" t="s">
        <v>5</v>
      </c>
      <c r="D464" s="23" t="s">
        <v>6</v>
      </c>
      <c r="E464" s="23" t="s">
        <v>7</v>
      </c>
      <c r="F464" s="23" t="s">
        <v>8</v>
      </c>
      <c r="G464" s="23" t="s">
        <v>9</v>
      </c>
      <c r="J464" s="23" t="s">
        <v>4</v>
      </c>
      <c r="K464" s="23" t="s">
        <v>5</v>
      </c>
      <c r="L464" s="23" t="s">
        <v>6</v>
      </c>
      <c r="M464" s="23" t="s">
        <v>7</v>
      </c>
      <c r="N464" s="23" t="s">
        <v>8</v>
      </c>
      <c r="O464" s="23" t="s">
        <v>9</v>
      </c>
    </row>
    <row r="465" spans="2:15" x14ac:dyDescent="0.25">
      <c r="B465" s="23">
        <v>1</v>
      </c>
      <c r="C465" s="23" t="s">
        <v>13</v>
      </c>
      <c r="D465" s="23" t="s">
        <v>15</v>
      </c>
      <c r="E465" s="23">
        <v>2</v>
      </c>
      <c r="F465" s="23">
        <v>7.1999999999999995E-2</v>
      </c>
      <c r="G465" s="23">
        <v>0.14399999999999999</v>
      </c>
      <c r="J465" s="23">
        <v>1</v>
      </c>
      <c r="K465" s="23" t="s">
        <v>182</v>
      </c>
      <c r="L465" s="23" t="s">
        <v>15</v>
      </c>
      <c r="M465" s="23">
        <v>2</v>
      </c>
      <c r="N465" s="23">
        <v>3.6999999999999998E-2</v>
      </c>
      <c r="O465" s="23">
        <v>7.3999999999999996E-2</v>
      </c>
    </row>
    <row r="466" spans="2:15" x14ac:dyDescent="0.25">
      <c r="G466" s="23" t="s">
        <v>439</v>
      </c>
      <c r="O466" s="23" t="s">
        <v>439</v>
      </c>
    </row>
    <row r="467" spans="2:15" x14ac:dyDescent="0.25">
      <c r="B467" s="66" t="s">
        <v>339</v>
      </c>
      <c r="C467" s="73"/>
      <c r="D467" s="67"/>
      <c r="E467" s="23"/>
      <c r="F467" s="23"/>
      <c r="G467" s="23" t="s">
        <v>439</v>
      </c>
      <c r="J467" s="66" t="s">
        <v>339</v>
      </c>
      <c r="K467" s="73"/>
      <c r="L467" s="67"/>
      <c r="M467" s="23"/>
      <c r="N467" s="23"/>
      <c r="O467" s="23" t="s">
        <v>439</v>
      </c>
    </row>
    <row r="468" spans="2:15" x14ac:dyDescent="0.25">
      <c r="B468" s="23" t="s">
        <v>4</v>
      </c>
      <c r="C468" s="23" t="s">
        <v>5</v>
      </c>
      <c r="D468" s="23" t="s">
        <v>6</v>
      </c>
      <c r="E468" s="23" t="s">
        <v>7</v>
      </c>
      <c r="F468" s="23" t="s">
        <v>8</v>
      </c>
      <c r="G468" s="23" t="s">
        <v>9</v>
      </c>
      <c r="J468" s="23" t="s">
        <v>4</v>
      </c>
      <c r="K468" s="23" t="s">
        <v>5</v>
      </c>
      <c r="L468" s="23" t="s">
        <v>6</v>
      </c>
      <c r="M468" s="23" t="s">
        <v>7</v>
      </c>
      <c r="N468" s="23" t="s">
        <v>8</v>
      </c>
      <c r="O468" s="23" t="s">
        <v>9</v>
      </c>
    </row>
    <row r="469" spans="2:15" x14ac:dyDescent="0.25">
      <c r="B469" s="23">
        <v>1</v>
      </c>
      <c r="C469" s="23" t="s">
        <v>13</v>
      </c>
      <c r="D469" s="23" t="s">
        <v>15</v>
      </c>
      <c r="E469" s="23">
        <v>2</v>
      </c>
      <c r="F469" s="23">
        <v>7.1999999999999995E-2</v>
      </c>
      <c r="G469" s="23">
        <v>0.14399999999999999</v>
      </c>
      <c r="J469" s="23">
        <v>1</v>
      </c>
      <c r="K469" s="23" t="s">
        <v>182</v>
      </c>
      <c r="L469" s="23" t="s">
        <v>15</v>
      </c>
      <c r="M469" s="23">
        <v>2</v>
      </c>
      <c r="N469" s="23">
        <v>3.6999999999999998E-2</v>
      </c>
      <c r="O469" s="23">
        <v>7.3999999999999996E-2</v>
      </c>
    </row>
    <row r="470" spans="2:15" x14ac:dyDescent="0.25">
      <c r="G470" s="23" t="s">
        <v>439</v>
      </c>
      <c r="O470" s="23" t="s">
        <v>439</v>
      </c>
    </row>
    <row r="471" spans="2:15" x14ac:dyDescent="0.25">
      <c r="B471" s="66" t="s">
        <v>340</v>
      </c>
      <c r="C471" s="73"/>
      <c r="D471" s="67"/>
      <c r="E471" s="23"/>
      <c r="F471" s="23"/>
      <c r="G471" s="23" t="s">
        <v>439</v>
      </c>
      <c r="J471" s="66" t="s">
        <v>340</v>
      </c>
      <c r="K471" s="73"/>
      <c r="L471" s="67"/>
      <c r="M471" s="23"/>
      <c r="N471" s="23"/>
      <c r="O471" s="23" t="s">
        <v>439</v>
      </c>
    </row>
    <row r="472" spans="2:15" x14ac:dyDescent="0.25">
      <c r="B472" s="23" t="s">
        <v>4</v>
      </c>
      <c r="C472" s="23" t="s">
        <v>5</v>
      </c>
      <c r="D472" s="23" t="s">
        <v>6</v>
      </c>
      <c r="E472" s="23" t="s">
        <v>7</v>
      </c>
      <c r="F472" s="23" t="s">
        <v>8</v>
      </c>
      <c r="G472" s="23" t="s">
        <v>9</v>
      </c>
      <c r="J472" s="23" t="s">
        <v>4</v>
      </c>
      <c r="K472" s="23" t="s">
        <v>5</v>
      </c>
      <c r="L472" s="23" t="s">
        <v>6</v>
      </c>
      <c r="M472" s="23" t="s">
        <v>7</v>
      </c>
      <c r="N472" s="23" t="s">
        <v>8</v>
      </c>
      <c r="O472" s="23" t="s">
        <v>9</v>
      </c>
    </row>
    <row r="473" spans="2:15" x14ac:dyDescent="0.25">
      <c r="B473" s="23">
        <v>1</v>
      </c>
      <c r="C473" s="23" t="s">
        <v>13</v>
      </c>
      <c r="D473" s="23" t="s">
        <v>11</v>
      </c>
      <c r="E473" s="23">
        <v>2</v>
      </c>
      <c r="F473" s="23">
        <v>7.1999999999999995E-2</v>
      </c>
      <c r="G473" s="23">
        <v>0.14399999999999999</v>
      </c>
      <c r="J473" s="23">
        <v>1</v>
      </c>
      <c r="K473" s="3" t="s">
        <v>179</v>
      </c>
      <c r="L473" s="23" t="s">
        <v>11</v>
      </c>
      <c r="M473" s="23">
        <v>2</v>
      </c>
      <c r="N473" s="23">
        <v>3.7999999999999999E-2</v>
      </c>
      <c r="O473" s="23">
        <v>7.5999999999999998E-2</v>
      </c>
    </row>
    <row r="474" spans="2:15" x14ac:dyDescent="0.25">
      <c r="G474" s="23" t="s">
        <v>439</v>
      </c>
      <c r="O474" s="23" t="s">
        <v>439</v>
      </c>
    </row>
    <row r="475" spans="2:15" x14ac:dyDescent="0.25">
      <c r="B475" s="66" t="s">
        <v>341</v>
      </c>
      <c r="C475" s="73"/>
      <c r="D475" s="67"/>
      <c r="E475" s="23"/>
      <c r="F475" s="23"/>
      <c r="G475" s="23" t="s">
        <v>439</v>
      </c>
      <c r="J475" s="66" t="s">
        <v>341</v>
      </c>
      <c r="K475" s="73"/>
      <c r="L475" s="67"/>
      <c r="M475" s="23"/>
      <c r="N475" s="23"/>
      <c r="O475" s="23" t="s">
        <v>439</v>
      </c>
    </row>
    <row r="476" spans="2:15" x14ac:dyDescent="0.25">
      <c r="B476" s="23" t="s">
        <v>4</v>
      </c>
      <c r="C476" s="23" t="s">
        <v>5</v>
      </c>
      <c r="D476" s="23" t="s">
        <v>6</v>
      </c>
      <c r="E476" s="23" t="s">
        <v>7</v>
      </c>
      <c r="F476" s="23" t="s">
        <v>8</v>
      </c>
      <c r="G476" s="23" t="s">
        <v>9</v>
      </c>
      <c r="J476" s="23" t="s">
        <v>4</v>
      </c>
      <c r="K476" s="23" t="s">
        <v>5</v>
      </c>
      <c r="L476" s="23" t="s">
        <v>6</v>
      </c>
      <c r="M476" s="23" t="s">
        <v>7</v>
      </c>
      <c r="N476" s="23" t="s">
        <v>8</v>
      </c>
      <c r="O476" s="23" t="s">
        <v>9</v>
      </c>
    </row>
    <row r="477" spans="2:15" x14ac:dyDescent="0.25">
      <c r="B477" s="23">
        <v>1</v>
      </c>
      <c r="C477" s="23" t="s">
        <v>17</v>
      </c>
      <c r="D477" s="23" t="s">
        <v>15</v>
      </c>
      <c r="E477" s="23">
        <v>1</v>
      </c>
      <c r="F477" s="23">
        <v>0.1</v>
      </c>
      <c r="G477" s="23">
        <v>0.1</v>
      </c>
      <c r="J477" s="23">
        <v>1</v>
      </c>
      <c r="K477" s="23" t="s">
        <v>175</v>
      </c>
      <c r="L477" s="23" t="s">
        <v>15</v>
      </c>
      <c r="M477" s="23">
        <v>1</v>
      </c>
      <c r="N477" s="23">
        <v>3.5999999999999997E-2</v>
      </c>
      <c r="O477" s="23">
        <v>3.5999999999999997E-2</v>
      </c>
    </row>
    <row r="478" spans="2:15" x14ac:dyDescent="0.25">
      <c r="G478" s="23" t="s">
        <v>439</v>
      </c>
      <c r="O478" s="23" t="s">
        <v>439</v>
      </c>
    </row>
    <row r="479" spans="2:15" x14ac:dyDescent="0.25">
      <c r="B479" s="66" t="s">
        <v>136</v>
      </c>
      <c r="C479" s="73"/>
      <c r="D479" s="67"/>
      <c r="E479" s="23"/>
      <c r="F479" s="23"/>
      <c r="G479" s="23" t="s">
        <v>439</v>
      </c>
      <c r="J479" s="66" t="s">
        <v>136</v>
      </c>
      <c r="K479" s="73"/>
      <c r="L479" s="67"/>
      <c r="M479" s="23"/>
      <c r="N479" s="23"/>
      <c r="O479" s="23" t="s">
        <v>439</v>
      </c>
    </row>
    <row r="480" spans="2:15" x14ac:dyDescent="0.25">
      <c r="B480" s="23" t="s">
        <v>4</v>
      </c>
      <c r="C480" s="23" t="s">
        <v>5</v>
      </c>
      <c r="D480" s="23" t="s">
        <v>6</v>
      </c>
      <c r="E480" s="23" t="s">
        <v>7</v>
      </c>
      <c r="F480" s="23" t="s">
        <v>8</v>
      </c>
      <c r="G480" s="23" t="s">
        <v>9</v>
      </c>
      <c r="J480" s="23" t="s">
        <v>4</v>
      </c>
      <c r="K480" s="23" t="s">
        <v>5</v>
      </c>
      <c r="L480" s="23" t="s">
        <v>6</v>
      </c>
      <c r="M480" s="23" t="s">
        <v>7</v>
      </c>
      <c r="N480" s="23" t="s">
        <v>8</v>
      </c>
      <c r="O480" s="23" t="s">
        <v>9</v>
      </c>
    </row>
    <row r="481" spans="2:15" x14ac:dyDescent="0.25">
      <c r="B481" s="23">
        <v>1</v>
      </c>
      <c r="C481" s="23" t="s">
        <v>137</v>
      </c>
      <c r="D481" s="23" t="s">
        <v>15</v>
      </c>
      <c r="E481" s="23">
        <v>1</v>
      </c>
      <c r="F481" s="23">
        <v>0.06</v>
      </c>
      <c r="G481" s="23">
        <v>0.06</v>
      </c>
      <c r="J481" s="23">
        <v>1</v>
      </c>
      <c r="K481" s="3" t="s">
        <v>180</v>
      </c>
      <c r="L481" s="23" t="s">
        <v>15</v>
      </c>
      <c r="M481" s="23">
        <v>1</v>
      </c>
      <c r="N481" s="23">
        <v>0.03</v>
      </c>
      <c r="O481" s="23">
        <v>0.03</v>
      </c>
    </row>
    <row r="482" spans="2:15" x14ac:dyDescent="0.25">
      <c r="G482" s="23" t="s">
        <v>439</v>
      </c>
      <c r="O482" s="23" t="s">
        <v>439</v>
      </c>
    </row>
    <row r="483" spans="2:15" x14ac:dyDescent="0.25">
      <c r="B483" s="66" t="s">
        <v>342</v>
      </c>
      <c r="C483" s="73"/>
      <c r="D483" s="67"/>
      <c r="E483" s="23"/>
      <c r="F483" s="23"/>
      <c r="G483" s="23" t="s">
        <v>439</v>
      </c>
      <c r="J483" s="66" t="s">
        <v>342</v>
      </c>
      <c r="K483" s="73"/>
      <c r="L483" s="67"/>
      <c r="M483" s="23"/>
      <c r="N483" s="23"/>
      <c r="O483" s="23" t="s">
        <v>439</v>
      </c>
    </row>
    <row r="484" spans="2:15" x14ac:dyDescent="0.25">
      <c r="B484" s="23" t="s">
        <v>4</v>
      </c>
      <c r="C484" s="23" t="s">
        <v>5</v>
      </c>
      <c r="D484" s="23" t="s">
        <v>6</v>
      </c>
      <c r="E484" s="23" t="s">
        <v>7</v>
      </c>
      <c r="F484" s="23" t="s">
        <v>8</v>
      </c>
      <c r="G484" s="23" t="s">
        <v>9</v>
      </c>
      <c r="J484" s="23" t="s">
        <v>4</v>
      </c>
      <c r="K484" s="23" t="s">
        <v>5</v>
      </c>
      <c r="L484" s="23" t="s">
        <v>6</v>
      </c>
      <c r="M484" s="23" t="s">
        <v>7</v>
      </c>
      <c r="N484" s="23" t="s">
        <v>8</v>
      </c>
      <c r="O484" s="23" t="s">
        <v>9</v>
      </c>
    </row>
    <row r="485" spans="2:15" x14ac:dyDescent="0.25">
      <c r="B485" s="23">
        <v>1</v>
      </c>
      <c r="C485" s="23" t="s">
        <v>13</v>
      </c>
      <c r="D485" s="23" t="s">
        <v>15</v>
      </c>
      <c r="E485" s="23">
        <v>2</v>
      </c>
      <c r="F485" s="23">
        <v>7.1999999999999995E-2</v>
      </c>
      <c r="G485" s="23">
        <v>0.14399999999999999</v>
      </c>
      <c r="J485" s="23">
        <v>1</v>
      </c>
      <c r="K485" s="23" t="s">
        <v>182</v>
      </c>
      <c r="L485" s="23" t="s">
        <v>15</v>
      </c>
      <c r="M485" s="23">
        <v>2</v>
      </c>
      <c r="N485" s="23">
        <v>3.6999999999999998E-2</v>
      </c>
      <c r="O485" s="23">
        <v>7.3999999999999996E-2</v>
      </c>
    </row>
    <row r="486" spans="2:15" x14ac:dyDescent="0.25">
      <c r="G486" s="23" t="s">
        <v>439</v>
      </c>
      <c r="O486" s="23" t="s">
        <v>439</v>
      </c>
    </row>
    <row r="487" spans="2:15" x14ac:dyDescent="0.25">
      <c r="B487" s="66" t="s">
        <v>343</v>
      </c>
      <c r="C487" s="73"/>
      <c r="D487" s="67"/>
      <c r="E487" s="23"/>
      <c r="F487" s="23"/>
      <c r="G487" s="23" t="s">
        <v>439</v>
      </c>
      <c r="J487" s="66" t="s">
        <v>343</v>
      </c>
      <c r="K487" s="73"/>
      <c r="L487" s="67"/>
      <c r="M487" s="23"/>
      <c r="N487" s="23"/>
      <c r="O487" s="23" t="s">
        <v>439</v>
      </c>
    </row>
    <row r="488" spans="2:15" x14ac:dyDescent="0.25">
      <c r="B488" s="23" t="s">
        <v>4</v>
      </c>
      <c r="C488" s="23" t="s">
        <v>5</v>
      </c>
      <c r="D488" s="23" t="s">
        <v>6</v>
      </c>
      <c r="E488" s="23" t="s">
        <v>7</v>
      </c>
      <c r="F488" s="23" t="s">
        <v>8</v>
      </c>
      <c r="G488" s="23" t="s">
        <v>9</v>
      </c>
      <c r="J488" s="23" t="s">
        <v>4</v>
      </c>
      <c r="K488" s="23" t="s">
        <v>5</v>
      </c>
      <c r="L488" s="23" t="s">
        <v>6</v>
      </c>
      <c r="M488" s="23" t="s">
        <v>7</v>
      </c>
      <c r="N488" s="23" t="s">
        <v>8</v>
      </c>
      <c r="O488" s="23" t="s">
        <v>9</v>
      </c>
    </row>
    <row r="489" spans="2:15" x14ac:dyDescent="0.25">
      <c r="B489" s="23">
        <v>1</v>
      </c>
      <c r="C489" s="23" t="s">
        <v>13</v>
      </c>
      <c r="D489" s="23" t="s">
        <v>15</v>
      </c>
      <c r="E489" s="23">
        <v>2</v>
      </c>
      <c r="F489" s="23">
        <v>7.1999999999999995E-2</v>
      </c>
      <c r="G489" s="23">
        <v>0.14399999999999999</v>
      </c>
      <c r="J489" s="23">
        <v>1</v>
      </c>
      <c r="K489" s="23" t="s">
        <v>182</v>
      </c>
      <c r="L489" s="23" t="s">
        <v>15</v>
      </c>
      <c r="M489" s="23">
        <v>2</v>
      </c>
      <c r="N489" s="23">
        <v>3.6999999999999998E-2</v>
      </c>
      <c r="O489" s="23">
        <v>7.3999999999999996E-2</v>
      </c>
    </row>
    <row r="490" spans="2:15" x14ac:dyDescent="0.25">
      <c r="G490" s="23" t="s">
        <v>439</v>
      </c>
      <c r="O490" s="23" t="s">
        <v>439</v>
      </c>
    </row>
    <row r="491" spans="2:15" x14ac:dyDescent="0.25">
      <c r="B491" s="66" t="s">
        <v>344</v>
      </c>
      <c r="C491" s="73"/>
      <c r="D491" s="67"/>
      <c r="E491" s="23"/>
      <c r="F491" s="23"/>
      <c r="G491" s="23" t="s">
        <v>439</v>
      </c>
      <c r="J491" s="66" t="s">
        <v>344</v>
      </c>
      <c r="K491" s="73"/>
      <c r="L491" s="67"/>
      <c r="M491" s="23"/>
      <c r="N491" s="23"/>
      <c r="O491" s="23" t="s">
        <v>439</v>
      </c>
    </row>
    <row r="492" spans="2:15" x14ac:dyDescent="0.25">
      <c r="B492" s="23" t="s">
        <v>4</v>
      </c>
      <c r="C492" s="23" t="s">
        <v>5</v>
      </c>
      <c r="D492" s="23" t="s">
        <v>6</v>
      </c>
      <c r="E492" s="23" t="s">
        <v>7</v>
      </c>
      <c r="F492" s="23" t="s">
        <v>8</v>
      </c>
      <c r="G492" s="23" t="s">
        <v>9</v>
      </c>
      <c r="J492" s="23" t="s">
        <v>4</v>
      </c>
      <c r="K492" s="23" t="s">
        <v>5</v>
      </c>
      <c r="L492" s="23" t="s">
        <v>6</v>
      </c>
      <c r="M492" s="23" t="s">
        <v>7</v>
      </c>
      <c r="N492" s="23" t="s">
        <v>8</v>
      </c>
      <c r="O492" s="23" t="s">
        <v>9</v>
      </c>
    </row>
    <row r="493" spans="2:15" x14ac:dyDescent="0.25">
      <c r="B493" s="23">
        <v>1</v>
      </c>
      <c r="C493" s="23" t="s">
        <v>13</v>
      </c>
      <c r="D493" s="23" t="s">
        <v>15</v>
      </c>
      <c r="E493" s="23">
        <v>2</v>
      </c>
      <c r="F493" s="23">
        <v>7.1999999999999995E-2</v>
      </c>
      <c r="G493" s="23">
        <v>0.14399999999999999</v>
      </c>
      <c r="J493" s="23">
        <v>1</v>
      </c>
      <c r="K493" s="23" t="s">
        <v>182</v>
      </c>
      <c r="L493" s="23" t="s">
        <v>15</v>
      </c>
      <c r="M493" s="23">
        <v>2</v>
      </c>
      <c r="N493" s="23">
        <v>3.6999999999999998E-2</v>
      </c>
      <c r="O493" s="23">
        <v>7.3999999999999996E-2</v>
      </c>
    </row>
    <row r="494" spans="2:15" x14ac:dyDescent="0.25">
      <c r="G494" s="23" t="s">
        <v>439</v>
      </c>
      <c r="O494" s="23" t="s">
        <v>439</v>
      </c>
    </row>
    <row r="495" spans="2:15" x14ac:dyDescent="0.25">
      <c r="B495" s="66" t="s">
        <v>345</v>
      </c>
      <c r="C495" s="73"/>
      <c r="D495" s="67"/>
      <c r="E495" s="23"/>
      <c r="F495" s="23"/>
      <c r="G495" s="23" t="s">
        <v>439</v>
      </c>
      <c r="J495" s="66" t="s">
        <v>345</v>
      </c>
      <c r="K495" s="73"/>
      <c r="L495" s="67"/>
      <c r="M495" s="23"/>
      <c r="N495" s="23"/>
      <c r="O495" s="23" t="s">
        <v>439</v>
      </c>
    </row>
    <row r="496" spans="2:15" x14ac:dyDescent="0.25">
      <c r="B496" s="23" t="s">
        <v>4</v>
      </c>
      <c r="C496" s="23" t="s">
        <v>5</v>
      </c>
      <c r="D496" s="23" t="s">
        <v>6</v>
      </c>
      <c r="E496" s="23" t="s">
        <v>7</v>
      </c>
      <c r="F496" s="23" t="s">
        <v>8</v>
      </c>
      <c r="G496" s="23" t="s">
        <v>9</v>
      </c>
      <c r="J496" s="23" t="s">
        <v>4</v>
      </c>
      <c r="K496" s="23" t="s">
        <v>5</v>
      </c>
      <c r="L496" s="23" t="s">
        <v>6</v>
      </c>
      <c r="M496" s="23" t="s">
        <v>7</v>
      </c>
      <c r="N496" s="23" t="s">
        <v>8</v>
      </c>
      <c r="O496" s="23" t="s">
        <v>9</v>
      </c>
    </row>
    <row r="497" spans="2:15" x14ac:dyDescent="0.25">
      <c r="B497" s="23">
        <v>1</v>
      </c>
      <c r="C497" s="23" t="s">
        <v>13</v>
      </c>
      <c r="D497" s="23" t="s">
        <v>11</v>
      </c>
      <c r="E497" s="23">
        <v>3</v>
      </c>
      <c r="F497" s="23">
        <v>7.1999999999999995E-2</v>
      </c>
      <c r="G497" s="23">
        <v>0.21599999999999997</v>
      </c>
      <c r="J497" s="23">
        <v>1</v>
      </c>
      <c r="K497" s="3" t="s">
        <v>179</v>
      </c>
      <c r="L497" s="23" t="s">
        <v>11</v>
      </c>
      <c r="M497" s="23">
        <v>3</v>
      </c>
      <c r="N497" s="23">
        <v>3.7999999999999999E-2</v>
      </c>
      <c r="O497" s="23">
        <v>0.11399999999999999</v>
      </c>
    </row>
    <row r="498" spans="2:15" x14ac:dyDescent="0.25">
      <c r="G498" s="23" t="s">
        <v>439</v>
      </c>
      <c r="O498" s="23" t="s">
        <v>439</v>
      </c>
    </row>
    <row r="499" spans="2:15" x14ac:dyDescent="0.25">
      <c r="B499" s="71" t="s">
        <v>138</v>
      </c>
      <c r="C499" s="71"/>
      <c r="J499" s="71" t="s">
        <v>138</v>
      </c>
      <c r="K499" s="71"/>
    </row>
    <row r="500" spans="2:15" x14ac:dyDescent="0.25">
      <c r="G500" s="23" t="s">
        <v>439</v>
      </c>
      <c r="O500" s="23" t="s">
        <v>439</v>
      </c>
    </row>
    <row r="501" spans="2:15" x14ac:dyDescent="0.25">
      <c r="B501" s="66" t="s">
        <v>346</v>
      </c>
      <c r="C501" s="73"/>
      <c r="D501" s="67"/>
      <c r="E501" s="23"/>
      <c r="F501" s="23"/>
      <c r="G501" s="23" t="s">
        <v>439</v>
      </c>
      <c r="J501" s="66" t="s">
        <v>346</v>
      </c>
      <c r="K501" s="73"/>
      <c r="L501" s="67"/>
      <c r="M501" s="23"/>
      <c r="N501" s="23"/>
      <c r="O501" s="23" t="s">
        <v>439</v>
      </c>
    </row>
    <row r="502" spans="2:15" x14ac:dyDescent="0.25">
      <c r="B502" s="23" t="s">
        <v>4</v>
      </c>
      <c r="C502" s="23" t="s">
        <v>5</v>
      </c>
      <c r="D502" s="23" t="s">
        <v>6</v>
      </c>
      <c r="E502" s="23" t="s">
        <v>7</v>
      </c>
      <c r="F502" s="23" t="s">
        <v>8</v>
      </c>
      <c r="G502" s="23" t="s">
        <v>9</v>
      </c>
      <c r="J502" s="23" t="s">
        <v>4</v>
      </c>
      <c r="K502" s="23" t="s">
        <v>5</v>
      </c>
      <c r="L502" s="23" t="s">
        <v>6</v>
      </c>
      <c r="M502" s="23" t="s">
        <v>7</v>
      </c>
      <c r="N502" s="23" t="s">
        <v>8</v>
      </c>
      <c r="O502" s="23" t="s">
        <v>9</v>
      </c>
    </row>
    <row r="503" spans="2:15" x14ac:dyDescent="0.25">
      <c r="B503" s="23">
        <v>1</v>
      </c>
      <c r="C503" s="23" t="s">
        <v>13</v>
      </c>
      <c r="D503" s="23" t="s">
        <v>11</v>
      </c>
      <c r="E503" s="23">
        <v>3</v>
      </c>
      <c r="F503" s="23">
        <v>7.1999999999999995E-2</v>
      </c>
      <c r="G503" s="23">
        <v>0.21599999999999997</v>
      </c>
      <c r="J503" s="23">
        <v>1</v>
      </c>
      <c r="K503" s="3" t="s">
        <v>179</v>
      </c>
      <c r="L503" s="23" t="s">
        <v>11</v>
      </c>
      <c r="M503" s="23">
        <v>3</v>
      </c>
      <c r="N503" s="23">
        <v>3.7999999999999999E-2</v>
      </c>
      <c r="O503" s="23">
        <v>0.11399999999999999</v>
      </c>
    </row>
    <row r="504" spans="2:15" x14ac:dyDescent="0.25">
      <c r="G504" s="23" t="s">
        <v>439</v>
      </c>
      <c r="O504" s="23" t="s">
        <v>439</v>
      </c>
    </row>
    <row r="505" spans="2:15" x14ac:dyDescent="0.25">
      <c r="B505" s="71" t="s">
        <v>111</v>
      </c>
      <c r="C505" s="71"/>
      <c r="J505" s="71" t="s">
        <v>111</v>
      </c>
      <c r="K505" s="71"/>
    </row>
    <row r="506" spans="2:15" x14ac:dyDescent="0.25">
      <c r="G506" s="23" t="s">
        <v>439</v>
      </c>
      <c r="O506" s="23" t="s">
        <v>439</v>
      </c>
    </row>
    <row r="507" spans="2:15" x14ac:dyDescent="0.25">
      <c r="B507" s="66" t="s">
        <v>347</v>
      </c>
      <c r="C507" s="73"/>
      <c r="D507" s="67"/>
      <c r="E507" s="23"/>
      <c r="F507" s="23"/>
      <c r="G507" s="23" t="s">
        <v>439</v>
      </c>
      <c r="J507" s="66" t="s">
        <v>347</v>
      </c>
      <c r="K507" s="73"/>
      <c r="L507" s="67"/>
      <c r="M507" s="23"/>
      <c r="N507" s="23"/>
      <c r="O507" s="23" t="s">
        <v>439</v>
      </c>
    </row>
    <row r="508" spans="2:15" x14ac:dyDescent="0.25">
      <c r="B508" s="23" t="s">
        <v>4</v>
      </c>
      <c r="C508" s="23" t="s">
        <v>5</v>
      </c>
      <c r="D508" s="23" t="s">
        <v>6</v>
      </c>
      <c r="E508" s="23" t="s">
        <v>7</v>
      </c>
      <c r="F508" s="23" t="s">
        <v>8</v>
      </c>
      <c r="G508" s="23" t="s">
        <v>9</v>
      </c>
      <c r="J508" s="23" t="s">
        <v>4</v>
      </c>
      <c r="K508" s="23" t="s">
        <v>5</v>
      </c>
      <c r="L508" s="23" t="s">
        <v>6</v>
      </c>
      <c r="M508" s="23" t="s">
        <v>7</v>
      </c>
      <c r="N508" s="23" t="s">
        <v>8</v>
      </c>
      <c r="O508" s="23" t="s">
        <v>9</v>
      </c>
    </row>
    <row r="509" spans="2:15" x14ac:dyDescent="0.25">
      <c r="B509" s="23">
        <v>1</v>
      </c>
      <c r="C509" s="23" t="s">
        <v>13</v>
      </c>
      <c r="D509" s="23" t="s">
        <v>11</v>
      </c>
      <c r="E509" s="23">
        <v>5</v>
      </c>
      <c r="F509" s="23">
        <v>7.1999999999999995E-2</v>
      </c>
      <c r="G509" s="23">
        <v>0.36</v>
      </c>
      <c r="J509" s="23">
        <v>1</v>
      </c>
      <c r="K509" s="3" t="s">
        <v>179</v>
      </c>
      <c r="L509" s="23" t="s">
        <v>11</v>
      </c>
      <c r="M509" s="23">
        <v>5</v>
      </c>
      <c r="N509" s="23">
        <v>3.7999999999999999E-2</v>
      </c>
      <c r="O509" s="23">
        <v>0.19</v>
      </c>
    </row>
    <row r="511" spans="2:15" x14ac:dyDescent="0.25">
      <c r="B511" s="66" t="s">
        <v>348</v>
      </c>
      <c r="C511" s="73"/>
      <c r="D511" s="67"/>
      <c r="E511" s="23"/>
      <c r="F511" s="23"/>
      <c r="G511" s="23"/>
      <c r="J511" s="66" t="s">
        <v>348</v>
      </c>
      <c r="K511" s="73"/>
      <c r="L511" s="67"/>
      <c r="M511" s="23"/>
      <c r="N511" s="23"/>
      <c r="O511" s="23"/>
    </row>
    <row r="512" spans="2:15" x14ac:dyDescent="0.25">
      <c r="B512" s="23" t="s">
        <v>4</v>
      </c>
      <c r="C512" s="23" t="s">
        <v>5</v>
      </c>
      <c r="D512" s="23" t="s">
        <v>6</v>
      </c>
      <c r="E512" s="23" t="s">
        <v>7</v>
      </c>
      <c r="F512" s="23" t="s">
        <v>8</v>
      </c>
      <c r="G512" s="23" t="s">
        <v>9</v>
      </c>
      <c r="J512" s="23" t="s">
        <v>4</v>
      </c>
      <c r="K512" s="23" t="s">
        <v>5</v>
      </c>
      <c r="L512" s="23" t="s">
        <v>6</v>
      </c>
      <c r="M512" s="23" t="s">
        <v>7</v>
      </c>
      <c r="N512" s="23" t="s">
        <v>8</v>
      </c>
      <c r="O512" s="23" t="s">
        <v>9</v>
      </c>
    </row>
    <row r="513" spans="2:15" x14ac:dyDescent="0.25">
      <c r="B513" s="23">
        <v>1</v>
      </c>
      <c r="C513" s="23" t="s">
        <v>13</v>
      </c>
      <c r="D513" s="23" t="s">
        <v>11</v>
      </c>
      <c r="E513" s="23">
        <v>2</v>
      </c>
      <c r="F513" s="23">
        <v>7.1999999999999995E-2</v>
      </c>
      <c r="G513" s="23">
        <v>0.14399999999999999</v>
      </c>
      <c r="J513" s="23">
        <v>1</v>
      </c>
      <c r="K513" s="3" t="s">
        <v>179</v>
      </c>
      <c r="L513" s="23" t="s">
        <v>11</v>
      </c>
      <c r="M513" s="23">
        <v>2</v>
      </c>
      <c r="N513" s="23">
        <v>3.7999999999999999E-2</v>
      </c>
      <c r="O513" s="23">
        <v>7.5999999999999998E-2</v>
      </c>
    </row>
    <row r="514" spans="2:15" x14ac:dyDescent="0.25">
      <c r="G514" s="23" t="s">
        <v>439</v>
      </c>
      <c r="O514" s="23" t="s">
        <v>439</v>
      </c>
    </row>
    <row r="515" spans="2:15" x14ac:dyDescent="0.25">
      <c r="B515" s="66" t="s">
        <v>349</v>
      </c>
      <c r="C515" s="73"/>
      <c r="D515" s="67"/>
      <c r="E515" s="23"/>
      <c r="F515" s="23"/>
      <c r="G515" s="23" t="s">
        <v>439</v>
      </c>
      <c r="J515" s="66" t="s">
        <v>349</v>
      </c>
      <c r="K515" s="73"/>
      <c r="L515" s="67"/>
      <c r="M515" s="23"/>
      <c r="N515" s="23"/>
      <c r="O515" s="23" t="s">
        <v>439</v>
      </c>
    </row>
    <row r="516" spans="2:15" x14ac:dyDescent="0.25">
      <c r="B516" s="23" t="s">
        <v>4</v>
      </c>
      <c r="C516" s="23" t="s">
        <v>5</v>
      </c>
      <c r="D516" s="23" t="s">
        <v>6</v>
      </c>
      <c r="E516" s="23" t="s">
        <v>7</v>
      </c>
      <c r="F516" s="23" t="s">
        <v>8</v>
      </c>
      <c r="G516" s="23" t="s">
        <v>9</v>
      </c>
      <c r="J516" s="23" t="s">
        <v>4</v>
      </c>
      <c r="K516" s="23" t="s">
        <v>5</v>
      </c>
      <c r="L516" s="23" t="s">
        <v>6</v>
      </c>
      <c r="M516" s="23" t="s">
        <v>7</v>
      </c>
      <c r="N516" s="23" t="s">
        <v>8</v>
      </c>
      <c r="O516" s="23" t="s">
        <v>9</v>
      </c>
    </row>
    <row r="517" spans="2:15" x14ac:dyDescent="0.25">
      <c r="B517" s="23">
        <v>1</v>
      </c>
      <c r="C517" s="23" t="s">
        <v>19</v>
      </c>
      <c r="D517" s="23" t="s">
        <v>11</v>
      </c>
      <c r="E517" s="23">
        <v>9</v>
      </c>
      <c r="F517" s="23">
        <v>0.11600000000000001</v>
      </c>
      <c r="G517" s="23">
        <v>1.044</v>
      </c>
      <c r="J517" s="23">
        <v>1</v>
      </c>
      <c r="K517" s="3" t="s">
        <v>178</v>
      </c>
      <c r="L517" s="23" t="s">
        <v>11</v>
      </c>
      <c r="M517" s="23">
        <v>9</v>
      </c>
      <c r="N517" s="23">
        <v>4.1000000000000002E-2</v>
      </c>
      <c r="O517" s="23">
        <v>0.36899999999999999</v>
      </c>
    </row>
    <row r="518" spans="2:15" x14ac:dyDescent="0.25">
      <c r="B518" s="23">
        <v>2</v>
      </c>
      <c r="C518" s="23" t="s">
        <v>20</v>
      </c>
      <c r="D518" s="23" t="s">
        <v>11</v>
      </c>
      <c r="E518" s="23">
        <v>2</v>
      </c>
      <c r="F518" s="23">
        <v>5.8000000000000003E-2</v>
      </c>
      <c r="G518" s="23">
        <v>0.11600000000000001</v>
      </c>
      <c r="J518" s="23">
        <v>2</v>
      </c>
      <c r="K518" s="23" t="s">
        <v>171</v>
      </c>
      <c r="L518" s="23" t="s">
        <v>11</v>
      </c>
      <c r="M518" s="23">
        <v>2</v>
      </c>
      <c r="N518" s="23">
        <v>4.7E-2</v>
      </c>
      <c r="O518" s="23">
        <v>9.4E-2</v>
      </c>
    </row>
    <row r="519" spans="2:15" x14ac:dyDescent="0.25">
      <c r="G519" s="23" t="s">
        <v>439</v>
      </c>
      <c r="O519" s="23" t="s">
        <v>439</v>
      </c>
    </row>
    <row r="520" spans="2:15" x14ac:dyDescent="0.25">
      <c r="B520" s="66" t="s">
        <v>350</v>
      </c>
      <c r="C520" s="73"/>
      <c r="D520" s="67"/>
      <c r="E520" s="23"/>
      <c r="F520" s="23"/>
      <c r="G520" s="23" t="s">
        <v>439</v>
      </c>
      <c r="J520" s="66" t="s">
        <v>350</v>
      </c>
      <c r="K520" s="73"/>
      <c r="L520" s="67"/>
      <c r="M520" s="23"/>
      <c r="N520" s="23"/>
      <c r="O520" s="23" t="s">
        <v>439</v>
      </c>
    </row>
    <row r="521" spans="2:15" x14ac:dyDescent="0.25">
      <c r="B521" s="23" t="s">
        <v>4</v>
      </c>
      <c r="C521" s="23" t="s">
        <v>5</v>
      </c>
      <c r="D521" s="23" t="s">
        <v>6</v>
      </c>
      <c r="E521" s="23" t="s">
        <v>7</v>
      </c>
      <c r="F521" s="23" t="s">
        <v>8</v>
      </c>
      <c r="G521" s="23" t="s">
        <v>9</v>
      </c>
      <c r="J521" s="23" t="s">
        <v>4</v>
      </c>
      <c r="K521" s="23" t="s">
        <v>5</v>
      </c>
      <c r="L521" s="23" t="s">
        <v>6</v>
      </c>
      <c r="M521" s="23" t="s">
        <v>7</v>
      </c>
      <c r="N521" s="23" t="s">
        <v>8</v>
      </c>
      <c r="O521" s="23" t="s">
        <v>9</v>
      </c>
    </row>
    <row r="522" spans="2:15" x14ac:dyDescent="0.25">
      <c r="B522" s="23">
        <v>1</v>
      </c>
      <c r="C522" s="23" t="s">
        <v>19</v>
      </c>
      <c r="D522" s="23" t="s">
        <v>11</v>
      </c>
      <c r="E522" s="23">
        <v>9</v>
      </c>
      <c r="F522" s="23">
        <v>0.11600000000000001</v>
      </c>
      <c r="G522" s="23">
        <v>1.044</v>
      </c>
      <c r="J522" s="23">
        <v>1</v>
      </c>
      <c r="K522" s="3" t="s">
        <v>178</v>
      </c>
      <c r="L522" s="23" t="s">
        <v>11</v>
      </c>
      <c r="M522" s="23">
        <v>9</v>
      </c>
      <c r="N522" s="23">
        <v>4.1000000000000002E-2</v>
      </c>
      <c r="O522" s="23">
        <v>0.36899999999999999</v>
      </c>
    </row>
    <row r="523" spans="2:15" x14ac:dyDescent="0.25">
      <c r="B523" s="23">
        <v>2</v>
      </c>
      <c r="C523" s="23" t="s">
        <v>20</v>
      </c>
      <c r="D523" s="23" t="s">
        <v>11</v>
      </c>
      <c r="E523" s="23">
        <v>2</v>
      </c>
      <c r="F523" s="23">
        <v>5.8000000000000003E-2</v>
      </c>
      <c r="G523" s="23">
        <v>0.11600000000000001</v>
      </c>
      <c r="J523" s="23">
        <v>2</v>
      </c>
      <c r="K523" s="23" t="s">
        <v>171</v>
      </c>
      <c r="L523" s="23" t="s">
        <v>11</v>
      </c>
      <c r="M523" s="23">
        <v>2</v>
      </c>
      <c r="N523" s="23">
        <v>4.7E-2</v>
      </c>
      <c r="O523" s="23">
        <v>9.4E-2</v>
      </c>
    </row>
    <row r="524" spans="2:15" x14ac:dyDescent="0.25">
      <c r="G524" s="23" t="s">
        <v>439</v>
      </c>
      <c r="O524" s="23" t="s">
        <v>439</v>
      </c>
    </row>
    <row r="525" spans="2:15" x14ac:dyDescent="0.25">
      <c r="B525" s="66" t="s">
        <v>351</v>
      </c>
      <c r="C525" s="73"/>
      <c r="D525" s="67"/>
      <c r="E525" s="23"/>
      <c r="F525" s="23"/>
      <c r="G525" s="23" t="s">
        <v>439</v>
      </c>
      <c r="J525" s="66" t="s">
        <v>351</v>
      </c>
      <c r="K525" s="73"/>
      <c r="L525" s="67"/>
      <c r="M525" s="23"/>
      <c r="N525" s="23"/>
      <c r="O525" s="23" t="s">
        <v>439</v>
      </c>
    </row>
    <row r="526" spans="2:15" x14ac:dyDescent="0.25">
      <c r="B526" s="23" t="s">
        <v>4</v>
      </c>
      <c r="C526" s="23" t="s">
        <v>5</v>
      </c>
      <c r="D526" s="23" t="s">
        <v>6</v>
      </c>
      <c r="E526" s="23" t="s">
        <v>7</v>
      </c>
      <c r="F526" s="23" t="s">
        <v>8</v>
      </c>
      <c r="G526" s="23" t="s">
        <v>9</v>
      </c>
      <c r="J526" s="23" t="s">
        <v>4</v>
      </c>
      <c r="K526" s="23" t="s">
        <v>5</v>
      </c>
      <c r="L526" s="23" t="s">
        <v>6</v>
      </c>
      <c r="M526" s="23" t="s">
        <v>7</v>
      </c>
      <c r="N526" s="23" t="s">
        <v>8</v>
      </c>
      <c r="O526" s="23" t="s">
        <v>9</v>
      </c>
    </row>
    <row r="527" spans="2:15" x14ac:dyDescent="0.25">
      <c r="B527" s="23">
        <v>1</v>
      </c>
      <c r="C527" s="23" t="s">
        <v>19</v>
      </c>
      <c r="D527" s="23" t="s">
        <v>11</v>
      </c>
      <c r="E527" s="23">
        <v>9</v>
      </c>
      <c r="F527" s="23">
        <v>0.11600000000000001</v>
      </c>
      <c r="G527" s="23">
        <v>1.044</v>
      </c>
      <c r="J527" s="23">
        <v>1</v>
      </c>
      <c r="K527" s="3" t="s">
        <v>178</v>
      </c>
      <c r="L527" s="23" t="s">
        <v>11</v>
      </c>
      <c r="M527" s="23">
        <v>9</v>
      </c>
      <c r="N527" s="23">
        <v>4.1000000000000002E-2</v>
      </c>
      <c r="O527" s="23">
        <v>0.36899999999999999</v>
      </c>
    </row>
    <row r="528" spans="2:15" x14ac:dyDescent="0.25">
      <c r="B528" s="23">
        <v>2</v>
      </c>
      <c r="C528" s="23" t="s">
        <v>20</v>
      </c>
      <c r="D528" s="23" t="s">
        <v>11</v>
      </c>
      <c r="E528" s="23">
        <v>2</v>
      </c>
      <c r="F528" s="23">
        <v>5.8000000000000003E-2</v>
      </c>
      <c r="G528" s="23">
        <v>0.11600000000000001</v>
      </c>
      <c r="J528" s="23">
        <v>2</v>
      </c>
      <c r="K528" s="23" t="s">
        <v>171</v>
      </c>
      <c r="L528" s="23" t="s">
        <v>11</v>
      </c>
      <c r="M528" s="23">
        <v>2</v>
      </c>
      <c r="N528" s="23">
        <v>4.7E-2</v>
      </c>
      <c r="O528" s="23">
        <v>9.4E-2</v>
      </c>
    </row>
    <row r="529" spans="2:15" x14ac:dyDescent="0.25">
      <c r="G529" s="23" t="s">
        <v>439</v>
      </c>
      <c r="O529" s="23" t="s">
        <v>439</v>
      </c>
    </row>
    <row r="530" spans="2:15" x14ac:dyDescent="0.25">
      <c r="B530" s="66" t="s">
        <v>352</v>
      </c>
      <c r="C530" s="73"/>
      <c r="D530" s="67"/>
      <c r="E530" s="23"/>
      <c r="F530" s="23"/>
      <c r="G530" s="23" t="s">
        <v>439</v>
      </c>
      <c r="J530" s="66" t="s">
        <v>352</v>
      </c>
      <c r="K530" s="73"/>
      <c r="L530" s="67"/>
      <c r="M530" s="23"/>
      <c r="N530" s="23"/>
      <c r="O530" s="23" t="s">
        <v>439</v>
      </c>
    </row>
    <row r="531" spans="2:15" x14ac:dyDescent="0.25">
      <c r="B531" s="23" t="s">
        <v>4</v>
      </c>
      <c r="C531" s="23" t="s">
        <v>5</v>
      </c>
      <c r="D531" s="23" t="s">
        <v>6</v>
      </c>
      <c r="E531" s="23" t="s">
        <v>7</v>
      </c>
      <c r="F531" s="23" t="s">
        <v>8</v>
      </c>
      <c r="G531" s="23" t="s">
        <v>9</v>
      </c>
      <c r="J531" s="23" t="s">
        <v>4</v>
      </c>
      <c r="K531" s="23" t="s">
        <v>5</v>
      </c>
      <c r="L531" s="23" t="s">
        <v>6</v>
      </c>
      <c r="M531" s="23" t="s">
        <v>7</v>
      </c>
      <c r="N531" s="23" t="s">
        <v>8</v>
      </c>
      <c r="O531" s="23" t="s">
        <v>9</v>
      </c>
    </row>
    <row r="532" spans="2:15" x14ac:dyDescent="0.25">
      <c r="B532" s="23">
        <v>1</v>
      </c>
      <c r="C532" s="23" t="s">
        <v>13</v>
      </c>
      <c r="D532" s="23" t="s">
        <v>15</v>
      </c>
      <c r="E532" s="23">
        <v>4</v>
      </c>
      <c r="F532" s="23">
        <v>7.1999999999999995E-2</v>
      </c>
      <c r="G532" s="23">
        <v>0.28799999999999998</v>
      </c>
      <c r="J532" s="23">
        <v>1</v>
      </c>
      <c r="K532" s="23" t="s">
        <v>175</v>
      </c>
      <c r="L532" s="23" t="s">
        <v>15</v>
      </c>
      <c r="M532" s="23">
        <v>4</v>
      </c>
      <c r="N532" s="23">
        <v>3.5999999999999997E-2</v>
      </c>
      <c r="O532" s="23">
        <v>0.14399999999999999</v>
      </c>
    </row>
    <row r="533" spans="2:15" x14ac:dyDescent="0.25">
      <c r="G533" s="23" t="s">
        <v>439</v>
      </c>
      <c r="O533" s="23" t="s">
        <v>439</v>
      </c>
    </row>
    <row r="534" spans="2:15" x14ac:dyDescent="0.25">
      <c r="B534" s="66" t="s">
        <v>139</v>
      </c>
      <c r="C534" s="73"/>
      <c r="D534" s="67"/>
      <c r="E534" s="23"/>
      <c r="F534" s="23"/>
      <c r="G534" s="23" t="s">
        <v>439</v>
      </c>
      <c r="J534" s="66" t="s">
        <v>139</v>
      </c>
      <c r="K534" s="73"/>
      <c r="L534" s="67"/>
      <c r="M534" s="23"/>
      <c r="N534" s="23"/>
      <c r="O534" s="23" t="s">
        <v>439</v>
      </c>
    </row>
    <row r="535" spans="2:15" x14ac:dyDescent="0.25">
      <c r="B535" s="23" t="s">
        <v>4</v>
      </c>
      <c r="C535" s="23" t="s">
        <v>5</v>
      </c>
      <c r="D535" s="23" t="s">
        <v>6</v>
      </c>
      <c r="E535" s="23" t="s">
        <v>7</v>
      </c>
      <c r="F535" s="23" t="s">
        <v>8</v>
      </c>
      <c r="G535" s="23" t="s">
        <v>9</v>
      </c>
      <c r="J535" s="23" t="s">
        <v>4</v>
      </c>
      <c r="K535" s="23" t="s">
        <v>5</v>
      </c>
      <c r="L535" s="23" t="s">
        <v>6</v>
      </c>
      <c r="M535" s="23" t="s">
        <v>7</v>
      </c>
      <c r="N535" s="23" t="s">
        <v>8</v>
      </c>
      <c r="O535" s="23" t="s">
        <v>9</v>
      </c>
    </row>
    <row r="536" spans="2:15" x14ac:dyDescent="0.25">
      <c r="B536" s="23">
        <v>1</v>
      </c>
      <c r="C536" s="23" t="s">
        <v>16</v>
      </c>
      <c r="D536" s="23" t="s">
        <v>15</v>
      </c>
      <c r="E536" s="23">
        <v>1</v>
      </c>
      <c r="F536" s="23">
        <v>0.06</v>
      </c>
      <c r="G536" s="23">
        <v>0.06</v>
      </c>
      <c r="J536" s="23">
        <v>1</v>
      </c>
      <c r="K536" s="23" t="s">
        <v>175</v>
      </c>
      <c r="L536" s="23" t="s">
        <v>15</v>
      </c>
      <c r="M536" s="23">
        <v>1</v>
      </c>
      <c r="N536" s="23">
        <v>3.5999999999999997E-2</v>
      </c>
      <c r="O536" s="23">
        <v>3.5999999999999997E-2</v>
      </c>
    </row>
    <row r="537" spans="2:15" x14ac:dyDescent="0.25">
      <c r="G537" s="23" t="s">
        <v>439</v>
      </c>
      <c r="O537" s="23" t="s">
        <v>439</v>
      </c>
    </row>
    <row r="538" spans="2:15" x14ac:dyDescent="0.25">
      <c r="B538" s="71" t="s">
        <v>115</v>
      </c>
      <c r="C538" s="71"/>
      <c r="J538" s="71" t="s">
        <v>115</v>
      </c>
      <c r="K538" s="71"/>
    </row>
    <row r="539" spans="2:15" x14ac:dyDescent="0.25">
      <c r="G539" s="1" t="s">
        <v>439</v>
      </c>
      <c r="O539" s="1" t="s">
        <v>439</v>
      </c>
    </row>
    <row r="540" spans="2:15" x14ac:dyDescent="0.25">
      <c r="B540" s="66" t="s">
        <v>353</v>
      </c>
      <c r="C540" s="73"/>
      <c r="D540" s="67"/>
      <c r="E540" s="23"/>
      <c r="F540" s="23"/>
      <c r="G540" s="62" t="s">
        <v>439</v>
      </c>
      <c r="J540" s="66" t="s">
        <v>353</v>
      </c>
      <c r="K540" s="73"/>
      <c r="L540" s="67"/>
      <c r="M540" s="23"/>
      <c r="N540" s="23"/>
      <c r="O540" s="62" t="s">
        <v>439</v>
      </c>
    </row>
    <row r="541" spans="2:15" x14ac:dyDescent="0.25">
      <c r="B541" s="23" t="s">
        <v>4</v>
      </c>
      <c r="C541" s="23" t="s">
        <v>5</v>
      </c>
      <c r="D541" s="23" t="s">
        <v>6</v>
      </c>
      <c r="E541" s="23" t="s">
        <v>7</v>
      </c>
      <c r="F541" s="23" t="s">
        <v>8</v>
      </c>
      <c r="G541" s="23" t="s">
        <v>9</v>
      </c>
      <c r="J541" s="23" t="s">
        <v>4</v>
      </c>
      <c r="K541" s="23" t="s">
        <v>5</v>
      </c>
      <c r="L541" s="23" t="s">
        <v>6</v>
      </c>
      <c r="M541" s="23" t="s">
        <v>7</v>
      </c>
      <c r="N541" s="23" t="s">
        <v>8</v>
      </c>
      <c r="O541" s="23" t="s">
        <v>9</v>
      </c>
    </row>
    <row r="542" spans="2:15" x14ac:dyDescent="0.25">
      <c r="B542" s="23">
        <v>1</v>
      </c>
      <c r="C542" s="23" t="s">
        <v>13</v>
      </c>
      <c r="D542" s="23" t="s">
        <v>11</v>
      </c>
      <c r="E542" s="23">
        <v>5</v>
      </c>
      <c r="F542" s="23">
        <v>7.1999999999999995E-2</v>
      </c>
      <c r="G542" s="23">
        <v>0.36</v>
      </c>
      <c r="J542" s="23">
        <v>1</v>
      </c>
      <c r="K542" s="3" t="s">
        <v>179</v>
      </c>
      <c r="L542" s="23" t="s">
        <v>11</v>
      </c>
      <c r="M542" s="23">
        <v>5</v>
      </c>
      <c r="N542" s="23">
        <v>3.7999999999999999E-2</v>
      </c>
      <c r="O542" s="23">
        <v>0.19</v>
      </c>
    </row>
    <row r="543" spans="2:15" x14ac:dyDescent="0.25">
      <c r="G543" s="23" t="s">
        <v>439</v>
      </c>
      <c r="O543" s="23" t="s">
        <v>439</v>
      </c>
    </row>
    <row r="544" spans="2:15" x14ac:dyDescent="0.25">
      <c r="B544" s="66" t="s">
        <v>354</v>
      </c>
      <c r="C544" s="73"/>
      <c r="D544" s="67"/>
      <c r="E544" s="23"/>
      <c r="F544" s="23"/>
      <c r="G544" s="23" t="s">
        <v>439</v>
      </c>
      <c r="J544" s="66" t="s">
        <v>354</v>
      </c>
      <c r="K544" s="73"/>
      <c r="L544" s="67"/>
      <c r="M544" s="23"/>
      <c r="N544" s="23"/>
      <c r="O544" s="23" t="s">
        <v>439</v>
      </c>
    </row>
    <row r="545" spans="2:15" x14ac:dyDescent="0.25">
      <c r="B545" s="23" t="s">
        <v>4</v>
      </c>
      <c r="C545" s="23" t="s">
        <v>5</v>
      </c>
      <c r="D545" s="23" t="s">
        <v>6</v>
      </c>
      <c r="E545" s="23" t="s">
        <v>7</v>
      </c>
      <c r="F545" s="23" t="s">
        <v>8</v>
      </c>
      <c r="G545" s="23" t="s">
        <v>9</v>
      </c>
      <c r="J545" s="23" t="s">
        <v>4</v>
      </c>
      <c r="K545" s="23" t="s">
        <v>5</v>
      </c>
      <c r="L545" s="23" t="s">
        <v>6</v>
      </c>
      <c r="M545" s="23" t="s">
        <v>7</v>
      </c>
      <c r="N545" s="23" t="s">
        <v>8</v>
      </c>
      <c r="O545" s="23" t="s">
        <v>9</v>
      </c>
    </row>
    <row r="546" spans="2:15" x14ac:dyDescent="0.25">
      <c r="B546" s="23">
        <v>1</v>
      </c>
      <c r="C546" s="23" t="s">
        <v>13</v>
      </c>
      <c r="D546" s="23" t="s">
        <v>11</v>
      </c>
      <c r="E546" s="23">
        <v>2</v>
      </c>
      <c r="F546" s="23">
        <v>7.1999999999999995E-2</v>
      </c>
      <c r="G546" s="23">
        <v>0.14399999999999999</v>
      </c>
      <c r="J546" s="23">
        <v>1</v>
      </c>
      <c r="K546" s="3" t="s">
        <v>179</v>
      </c>
      <c r="L546" s="23" t="s">
        <v>11</v>
      </c>
      <c r="M546" s="23">
        <v>2</v>
      </c>
      <c r="N546" s="23">
        <v>3.7999999999999999E-2</v>
      </c>
      <c r="O546" s="23">
        <v>7.5999999999999998E-2</v>
      </c>
    </row>
    <row r="547" spans="2:15" x14ac:dyDescent="0.25">
      <c r="G547" s="23" t="s">
        <v>439</v>
      </c>
      <c r="O547" s="23" t="s">
        <v>439</v>
      </c>
    </row>
    <row r="548" spans="2:15" x14ac:dyDescent="0.25">
      <c r="B548" s="66" t="s">
        <v>355</v>
      </c>
      <c r="C548" s="73"/>
      <c r="D548" s="67"/>
      <c r="E548" s="23"/>
      <c r="F548" s="23"/>
      <c r="G548" s="23" t="s">
        <v>439</v>
      </c>
      <c r="J548" s="66" t="s">
        <v>355</v>
      </c>
      <c r="K548" s="73"/>
      <c r="L548" s="67"/>
      <c r="M548" s="23"/>
      <c r="N548" s="23"/>
      <c r="O548" s="23" t="s">
        <v>439</v>
      </c>
    </row>
    <row r="549" spans="2:15" x14ac:dyDescent="0.25">
      <c r="B549" s="23" t="s">
        <v>4</v>
      </c>
      <c r="C549" s="23" t="s">
        <v>5</v>
      </c>
      <c r="D549" s="23" t="s">
        <v>6</v>
      </c>
      <c r="E549" s="23" t="s">
        <v>7</v>
      </c>
      <c r="F549" s="23" t="s">
        <v>8</v>
      </c>
      <c r="G549" s="23" t="s">
        <v>9</v>
      </c>
      <c r="J549" s="23" t="s">
        <v>4</v>
      </c>
      <c r="K549" s="23" t="s">
        <v>5</v>
      </c>
      <c r="L549" s="23" t="s">
        <v>6</v>
      </c>
      <c r="M549" s="23" t="s">
        <v>7</v>
      </c>
      <c r="N549" s="23" t="s">
        <v>8</v>
      </c>
      <c r="O549" s="23" t="s">
        <v>9</v>
      </c>
    </row>
    <row r="550" spans="2:15" x14ac:dyDescent="0.25">
      <c r="B550" s="23">
        <v>1</v>
      </c>
      <c r="C550" s="23" t="s">
        <v>19</v>
      </c>
      <c r="D550" s="23" t="s">
        <v>11</v>
      </c>
      <c r="E550" s="23">
        <v>9</v>
      </c>
      <c r="F550" s="23">
        <v>0.11600000000000001</v>
      </c>
      <c r="G550" s="23">
        <v>1.044</v>
      </c>
      <c r="J550" s="23">
        <v>1</v>
      </c>
      <c r="K550" s="3" t="s">
        <v>178</v>
      </c>
      <c r="L550" s="23" t="s">
        <v>11</v>
      </c>
      <c r="M550" s="23">
        <v>9</v>
      </c>
      <c r="N550" s="23">
        <v>4.1000000000000002E-2</v>
      </c>
      <c r="O550" s="23">
        <v>0.36899999999999999</v>
      </c>
    </row>
    <row r="551" spans="2:15" x14ac:dyDescent="0.25">
      <c r="B551" s="23">
        <v>2</v>
      </c>
      <c r="C551" s="23" t="s">
        <v>20</v>
      </c>
      <c r="D551" s="23" t="s">
        <v>11</v>
      </c>
      <c r="E551" s="23">
        <v>2</v>
      </c>
      <c r="F551" s="23">
        <v>5.8000000000000003E-2</v>
      </c>
      <c r="G551" s="23">
        <v>0.11600000000000001</v>
      </c>
      <c r="J551" s="23">
        <v>2</v>
      </c>
      <c r="K551" s="23" t="s">
        <v>171</v>
      </c>
      <c r="L551" s="23" t="s">
        <v>11</v>
      </c>
      <c r="M551" s="23">
        <v>2</v>
      </c>
      <c r="N551" s="23">
        <v>4.7E-2</v>
      </c>
      <c r="O551" s="23">
        <v>9.4E-2</v>
      </c>
    </row>
    <row r="552" spans="2:15" x14ac:dyDescent="0.25">
      <c r="G552" s="62" t="s">
        <v>439</v>
      </c>
      <c r="O552" s="62" t="s">
        <v>439</v>
      </c>
    </row>
    <row r="553" spans="2:15" x14ac:dyDescent="0.25">
      <c r="B553" s="66" t="s">
        <v>356</v>
      </c>
      <c r="C553" s="73"/>
      <c r="D553" s="67"/>
      <c r="E553" s="23"/>
      <c r="F553" s="23"/>
      <c r="G553" s="23" t="s">
        <v>439</v>
      </c>
      <c r="J553" s="66" t="s">
        <v>356</v>
      </c>
      <c r="K553" s="73"/>
      <c r="L553" s="67"/>
      <c r="M553" s="23"/>
      <c r="N553" s="23"/>
      <c r="O553" s="23" t="s">
        <v>439</v>
      </c>
    </row>
    <row r="554" spans="2:15" x14ac:dyDescent="0.25">
      <c r="B554" s="23" t="s">
        <v>4</v>
      </c>
      <c r="C554" s="23" t="s">
        <v>5</v>
      </c>
      <c r="D554" s="23" t="s">
        <v>6</v>
      </c>
      <c r="E554" s="23" t="s">
        <v>7</v>
      </c>
      <c r="F554" s="23" t="s">
        <v>8</v>
      </c>
      <c r="G554" s="23" t="s">
        <v>9</v>
      </c>
      <c r="J554" s="23" t="s">
        <v>4</v>
      </c>
      <c r="K554" s="23" t="s">
        <v>5</v>
      </c>
      <c r="L554" s="23" t="s">
        <v>6</v>
      </c>
      <c r="M554" s="23" t="s">
        <v>7</v>
      </c>
      <c r="N554" s="23" t="s">
        <v>8</v>
      </c>
      <c r="O554" s="23" t="s">
        <v>9</v>
      </c>
    </row>
    <row r="555" spans="2:15" x14ac:dyDescent="0.25">
      <c r="B555" s="23">
        <v>1</v>
      </c>
      <c r="C555" s="23" t="s">
        <v>19</v>
      </c>
      <c r="D555" s="23" t="s">
        <v>11</v>
      </c>
      <c r="E555" s="23">
        <v>9</v>
      </c>
      <c r="F555" s="23">
        <v>0.11600000000000001</v>
      </c>
      <c r="G555" s="23">
        <v>1.044</v>
      </c>
      <c r="J555" s="23">
        <v>1</v>
      </c>
      <c r="K555" s="3" t="s">
        <v>178</v>
      </c>
      <c r="L555" s="23" t="s">
        <v>11</v>
      </c>
      <c r="M555" s="23">
        <v>9</v>
      </c>
      <c r="N555" s="23">
        <v>4.1000000000000002E-2</v>
      </c>
      <c r="O555" s="23">
        <v>0.36899999999999999</v>
      </c>
    </row>
    <row r="556" spans="2:15" x14ac:dyDescent="0.25">
      <c r="B556" s="23">
        <v>2</v>
      </c>
      <c r="C556" s="23" t="s">
        <v>20</v>
      </c>
      <c r="D556" s="23" t="s">
        <v>11</v>
      </c>
      <c r="E556" s="23">
        <v>2</v>
      </c>
      <c r="F556" s="23">
        <v>5.8000000000000003E-2</v>
      </c>
      <c r="G556" s="23">
        <v>0.11600000000000001</v>
      </c>
      <c r="J556" s="23">
        <v>2</v>
      </c>
      <c r="K556" s="23" t="s">
        <v>171</v>
      </c>
      <c r="L556" s="23" t="s">
        <v>11</v>
      </c>
      <c r="M556" s="23">
        <v>2</v>
      </c>
      <c r="N556" s="23">
        <v>4.7E-2</v>
      </c>
      <c r="O556" s="23">
        <v>9.4E-2</v>
      </c>
    </row>
    <row r="557" spans="2:15" x14ac:dyDescent="0.25">
      <c r="G557" s="62" t="s">
        <v>439</v>
      </c>
      <c r="O557" s="62" t="s">
        <v>439</v>
      </c>
    </row>
    <row r="558" spans="2:15" x14ac:dyDescent="0.25">
      <c r="B558" s="66" t="s">
        <v>357</v>
      </c>
      <c r="C558" s="73"/>
      <c r="D558" s="67"/>
      <c r="E558" s="23"/>
      <c r="F558" s="23"/>
      <c r="G558" s="23" t="s">
        <v>439</v>
      </c>
      <c r="J558" s="66" t="s">
        <v>357</v>
      </c>
      <c r="K558" s="73"/>
      <c r="L558" s="67"/>
      <c r="M558" s="23"/>
      <c r="N558" s="23"/>
      <c r="O558" s="23" t="s">
        <v>439</v>
      </c>
    </row>
    <row r="559" spans="2:15" x14ac:dyDescent="0.25">
      <c r="B559" s="23" t="s">
        <v>4</v>
      </c>
      <c r="C559" s="23" t="s">
        <v>5</v>
      </c>
      <c r="D559" s="23" t="s">
        <v>6</v>
      </c>
      <c r="E559" s="23" t="s">
        <v>7</v>
      </c>
      <c r="F559" s="23" t="s">
        <v>8</v>
      </c>
      <c r="G559" s="23" t="s">
        <v>9</v>
      </c>
      <c r="J559" s="23" t="s">
        <v>4</v>
      </c>
      <c r="K559" s="23" t="s">
        <v>5</v>
      </c>
      <c r="L559" s="23" t="s">
        <v>6</v>
      </c>
      <c r="M559" s="23" t="s">
        <v>7</v>
      </c>
      <c r="N559" s="23" t="s">
        <v>8</v>
      </c>
      <c r="O559" s="23" t="s">
        <v>9</v>
      </c>
    </row>
    <row r="560" spans="2:15" x14ac:dyDescent="0.25">
      <c r="B560" s="23">
        <v>1</v>
      </c>
      <c r="C560" s="23" t="s">
        <v>19</v>
      </c>
      <c r="D560" s="23" t="s">
        <v>11</v>
      </c>
      <c r="E560" s="23">
        <v>9</v>
      </c>
      <c r="F560" s="23">
        <v>0.11600000000000001</v>
      </c>
      <c r="G560" s="23">
        <v>1.044</v>
      </c>
      <c r="J560" s="23">
        <v>1</v>
      </c>
      <c r="K560" s="3" t="s">
        <v>178</v>
      </c>
      <c r="L560" s="23" t="s">
        <v>11</v>
      </c>
      <c r="M560" s="23">
        <v>9</v>
      </c>
      <c r="N560" s="23">
        <v>4.1000000000000002E-2</v>
      </c>
      <c r="O560" s="23">
        <v>0.36899999999999999</v>
      </c>
    </row>
    <row r="561" spans="2:15" x14ac:dyDescent="0.25">
      <c r="B561" s="23">
        <v>2</v>
      </c>
      <c r="C561" s="23" t="s">
        <v>20</v>
      </c>
      <c r="D561" s="23" t="s">
        <v>11</v>
      </c>
      <c r="E561" s="23">
        <v>2</v>
      </c>
      <c r="F561" s="23">
        <v>5.8000000000000003E-2</v>
      </c>
      <c r="G561" s="23">
        <v>0.11600000000000001</v>
      </c>
      <c r="J561" s="23">
        <v>2</v>
      </c>
      <c r="K561" s="23" t="s">
        <v>171</v>
      </c>
      <c r="L561" s="23" t="s">
        <v>11</v>
      </c>
      <c r="M561" s="23">
        <v>2</v>
      </c>
      <c r="N561" s="23">
        <v>4.7E-2</v>
      </c>
      <c r="O561" s="23">
        <v>9.4E-2</v>
      </c>
    </row>
    <row r="562" spans="2:15" x14ac:dyDescent="0.25">
      <c r="G562" s="23" t="s">
        <v>439</v>
      </c>
      <c r="O562" s="23" t="s">
        <v>439</v>
      </c>
    </row>
    <row r="563" spans="2:15" x14ac:dyDescent="0.25">
      <c r="B563" s="66" t="s">
        <v>358</v>
      </c>
      <c r="C563" s="73"/>
      <c r="D563" s="67"/>
      <c r="E563" s="23"/>
      <c r="F563" s="23"/>
      <c r="G563" s="23" t="s">
        <v>439</v>
      </c>
      <c r="J563" s="66" t="s">
        <v>358</v>
      </c>
      <c r="K563" s="73"/>
      <c r="L563" s="67"/>
      <c r="M563" s="23"/>
      <c r="N563" s="23"/>
      <c r="O563" s="23" t="s">
        <v>439</v>
      </c>
    </row>
    <row r="564" spans="2:15" x14ac:dyDescent="0.25">
      <c r="B564" s="23" t="s">
        <v>4</v>
      </c>
      <c r="C564" s="23" t="s">
        <v>5</v>
      </c>
      <c r="D564" s="23" t="s">
        <v>6</v>
      </c>
      <c r="E564" s="23" t="s">
        <v>7</v>
      </c>
      <c r="F564" s="23" t="s">
        <v>8</v>
      </c>
      <c r="G564" s="23" t="s">
        <v>9</v>
      </c>
      <c r="J564" s="23" t="s">
        <v>4</v>
      </c>
      <c r="K564" s="23" t="s">
        <v>5</v>
      </c>
      <c r="L564" s="23" t="s">
        <v>6</v>
      </c>
      <c r="M564" s="23" t="s">
        <v>7</v>
      </c>
      <c r="N564" s="23" t="s">
        <v>8</v>
      </c>
      <c r="O564" s="23" t="s">
        <v>9</v>
      </c>
    </row>
    <row r="565" spans="2:15" x14ac:dyDescent="0.25">
      <c r="B565" s="23">
        <v>1</v>
      </c>
      <c r="C565" s="23" t="s">
        <v>13</v>
      </c>
      <c r="D565" s="23" t="s">
        <v>15</v>
      </c>
      <c r="E565" s="23">
        <v>4</v>
      </c>
      <c r="F565" s="23">
        <v>7.1999999999999995E-2</v>
      </c>
      <c r="G565" s="23">
        <v>0.28799999999999998</v>
      </c>
      <c r="J565" s="23">
        <v>1</v>
      </c>
      <c r="K565" s="23" t="s">
        <v>175</v>
      </c>
      <c r="L565" s="23" t="s">
        <v>15</v>
      </c>
      <c r="M565" s="23">
        <v>4</v>
      </c>
      <c r="N565" s="23">
        <v>3.5999999999999997E-2</v>
      </c>
      <c r="O565" s="23">
        <v>0.14399999999999999</v>
      </c>
    </row>
    <row r="566" spans="2:15" x14ac:dyDescent="0.25">
      <c r="B566" s="23">
        <v>2</v>
      </c>
      <c r="C566" s="23" t="s">
        <v>16</v>
      </c>
      <c r="D566" s="23" t="s">
        <v>15</v>
      </c>
      <c r="E566" s="23">
        <v>1</v>
      </c>
      <c r="F566" s="23">
        <v>0.06</v>
      </c>
      <c r="G566" s="23">
        <v>0.06</v>
      </c>
      <c r="J566" s="23">
        <v>2</v>
      </c>
      <c r="K566" s="23" t="s">
        <v>175</v>
      </c>
      <c r="L566" s="23" t="s">
        <v>15</v>
      </c>
      <c r="M566" s="23">
        <v>1</v>
      </c>
      <c r="N566" s="23">
        <v>3.5999999999999997E-2</v>
      </c>
      <c r="O566" s="23">
        <v>3.5999999999999997E-2</v>
      </c>
    </row>
    <row r="567" spans="2:15" x14ac:dyDescent="0.25">
      <c r="G567" s="23" t="s">
        <v>439</v>
      </c>
      <c r="O567" s="23" t="s">
        <v>439</v>
      </c>
    </row>
    <row r="568" spans="2:15" x14ac:dyDescent="0.25">
      <c r="B568" s="71" t="s">
        <v>118</v>
      </c>
      <c r="C568" s="71"/>
      <c r="J568" s="71" t="s">
        <v>118</v>
      </c>
      <c r="K568" s="71"/>
    </row>
    <row r="569" spans="2:15" x14ac:dyDescent="0.25">
      <c r="G569" s="62" t="s">
        <v>439</v>
      </c>
      <c r="O569" s="62" t="s">
        <v>439</v>
      </c>
    </row>
    <row r="570" spans="2:15" x14ac:dyDescent="0.25">
      <c r="B570" s="66" t="s">
        <v>359</v>
      </c>
      <c r="C570" s="67"/>
      <c r="D570" s="23"/>
      <c r="E570" s="23"/>
      <c r="F570" s="23"/>
      <c r="G570" s="23" t="s">
        <v>439</v>
      </c>
      <c r="J570" s="66" t="s">
        <v>359</v>
      </c>
      <c r="K570" s="67"/>
      <c r="L570" s="23"/>
      <c r="M570" s="23"/>
      <c r="N570" s="23"/>
      <c r="O570" s="23" t="s">
        <v>439</v>
      </c>
    </row>
    <row r="571" spans="2:15" x14ac:dyDescent="0.25">
      <c r="B571" s="23" t="s">
        <v>4</v>
      </c>
      <c r="C571" s="23" t="s">
        <v>5</v>
      </c>
      <c r="D571" s="23" t="s">
        <v>6</v>
      </c>
      <c r="E571" s="23" t="s">
        <v>7</v>
      </c>
      <c r="F571" s="23" t="s">
        <v>8</v>
      </c>
      <c r="G571" s="23" t="s">
        <v>9</v>
      </c>
      <c r="J571" s="23" t="s">
        <v>4</v>
      </c>
      <c r="K571" s="23" t="s">
        <v>5</v>
      </c>
      <c r="L571" s="23" t="s">
        <v>6</v>
      </c>
      <c r="M571" s="23" t="s">
        <v>7</v>
      </c>
      <c r="N571" s="23" t="s">
        <v>8</v>
      </c>
      <c r="O571" s="23" t="s">
        <v>9</v>
      </c>
    </row>
    <row r="572" spans="2:15" x14ac:dyDescent="0.25">
      <c r="B572" s="23">
        <v>1</v>
      </c>
      <c r="C572" s="23" t="s">
        <v>13</v>
      </c>
      <c r="D572" s="23" t="s">
        <v>11</v>
      </c>
      <c r="E572" s="23">
        <v>5</v>
      </c>
      <c r="F572" s="23">
        <v>7.1999999999999995E-2</v>
      </c>
      <c r="G572" s="23">
        <v>0.36</v>
      </c>
      <c r="J572" s="23">
        <v>1</v>
      </c>
      <c r="K572" s="3" t="s">
        <v>179</v>
      </c>
      <c r="L572" s="23" t="s">
        <v>11</v>
      </c>
      <c r="M572" s="23">
        <v>5</v>
      </c>
      <c r="N572" s="23">
        <v>3.7999999999999999E-2</v>
      </c>
      <c r="O572" s="23">
        <v>0.19</v>
      </c>
    </row>
    <row r="573" spans="2:15" x14ac:dyDescent="0.25">
      <c r="G573" s="23" t="s">
        <v>439</v>
      </c>
      <c r="O573" s="23" t="s">
        <v>439</v>
      </c>
    </row>
    <row r="574" spans="2:15" x14ac:dyDescent="0.25">
      <c r="B574" s="66" t="s">
        <v>140</v>
      </c>
      <c r="C574" s="67"/>
      <c r="D574" s="23"/>
      <c r="E574" s="23"/>
      <c r="F574" s="23"/>
      <c r="G574" s="23" t="s">
        <v>439</v>
      </c>
      <c r="J574" s="66" t="s">
        <v>140</v>
      </c>
      <c r="K574" s="67"/>
      <c r="L574" s="23"/>
      <c r="M574" s="23"/>
      <c r="N574" s="23"/>
      <c r="O574" s="23" t="s">
        <v>439</v>
      </c>
    </row>
    <row r="575" spans="2:15" x14ac:dyDescent="0.25">
      <c r="B575" s="23" t="s">
        <v>4</v>
      </c>
      <c r="C575" s="23" t="s">
        <v>5</v>
      </c>
      <c r="D575" s="23" t="s">
        <v>6</v>
      </c>
      <c r="E575" s="23" t="s">
        <v>7</v>
      </c>
      <c r="F575" s="23" t="s">
        <v>8</v>
      </c>
      <c r="G575" s="23" t="s">
        <v>9</v>
      </c>
      <c r="J575" s="23" t="s">
        <v>4</v>
      </c>
      <c r="K575" s="23" t="s">
        <v>5</v>
      </c>
      <c r="L575" s="23" t="s">
        <v>6</v>
      </c>
      <c r="M575" s="23" t="s">
        <v>7</v>
      </c>
      <c r="N575" s="23" t="s">
        <v>8</v>
      </c>
      <c r="O575" s="23" t="s">
        <v>9</v>
      </c>
    </row>
    <row r="576" spans="2:15" x14ac:dyDescent="0.25">
      <c r="B576" s="23">
        <v>1</v>
      </c>
      <c r="C576" s="23" t="s">
        <v>13</v>
      </c>
      <c r="D576" s="23" t="s">
        <v>11</v>
      </c>
      <c r="E576" s="23">
        <v>2</v>
      </c>
      <c r="F576" s="23">
        <v>7.1999999999999995E-2</v>
      </c>
      <c r="G576" s="23">
        <v>0.14399999999999999</v>
      </c>
      <c r="J576" s="23">
        <v>1</v>
      </c>
      <c r="K576" s="3" t="s">
        <v>179</v>
      </c>
      <c r="L576" s="23" t="s">
        <v>11</v>
      </c>
      <c r="M576" s="23">
        <v>2</v>
      </c>
      <c r="N576" s="23">
        <v>3.7999999999999999E-2</v>
      </c>
      <c r="O576" s="23">
        <v>7.5999999999999998E-2</v>
      </c>
    </row>
    <row r="577" spans="2:15" x14ac:dyDescent="0.25">
      <c r="G577" s="23" t="s">
        <v>439</v>
      </c>
      <c r="O577" s="23" t="s">
        <v>439</v>
      </c>
    </row>
    <row r="578" spans="2:15" x14ac:dyDescent="0.25">
      <c r="B578" s="66" t="s">
        <v>360</v>
      </c>
      <c r="C578" s="67"/>
      <c r="D578" s="23"/>
      <c r="E578" s="23"/>
      <c r="F578" s="23"/>
      <c r="G578" s="23" t="s">
        <v>439</v>
      </c>
      <c r="J578" s="66" t="s">
        <v>360</v>
      </c>
      <c r="K578" s="67"/>
      <c r="L578" s="23"/>
      <c r="M578" s="23"/>
      <c r="N578" s="23"/>
      <c r="O578" s="23" t="s">
        <v>439</v>
      </c>
    </row>
    <row r="579" spans="2:15" x14ac:dyDescent="0.25">
      <c r="B579" s="23" t="s">
        <v>4</v>
      </c>
      <c r="C579" s="23" t="s">
        <v>5</v>
      </c>
      <c r="D579" s="23" t="s">
        <v>6</v>
      </c>
      <c r="E579" s="23" t="s">
        <v>7</v>
      </c>
      <c r="F579" s="23" t="s">
        <v>8</v>
      </c>
      <c r="G579" s="23" t="s">
        <v>9</v>
      </c>
      <c r="J579" s="23" t="s">
        <v>4</v>
      </c>
      <c r="K579" s="23" t="s">
        <v>5</v>
      </c>
      <c r="L579" s="23" t="s">
        <v>6</v>
      </c>
      <c r="M579" s="23" t="s">
        <v>7</v>
      </c>
      <c r="N579" s="23" t="s">
        <v>8</v>
      </c>
      <c r="O579" s="23" t="s">
        <v>9</v>
      </c>
    </row>
    <row r="580" spans="2:15" x14ac:dyDescent="0.25">
      <c r="B580" s="23">
        <v>1</v>
      </c>
      <c r="C580" s="23" t="s">
        <v>19</v>
      </c>
      <c r="D580" s="23" t="s">
        <v>11</v>
      </c>
      <c r="E580" s="23">
        <v>9</v>
      </c>
      <c r="F580" s="23">
        <v>0.11600000000000001</v>
      </c>
      <c r="G580" s="23">
        <v>1.044</v>
      </c>
      <c r="J580" s="23">
        <v>1</v>
      </c>
      <c r="K580" s="3" t="s">
        <v>178</v>
      </c>
      <c r="L580" s="23" t="s">
        <v>11</v>
      </c>
      <c r="M580" s="23">
        <v>9</v>
      </c>
      <c r="N580" s="23">
        <v>4.1000000000000002E-2</v>
      </c>
      <c r="O580" s="23">
        <v>0.36899999999999999</v>
      </c>
    </row>
    <row r="581" spans="2:15" x14ac:dyDescent="0.25">
      <c r="B581" s="23">
        <v>2</v>
      </c>
      <c r="C581" s="23" t="s">
        <v>20</v>
      </c>
      <c r="D581" s="23" t="s">
        <v>11</v>
      </c>
      <c r="E581" s="23">
        <v>2</v>
      </c>
      <c r="F581" s="23">
        <v>5.8000000000000003E-2</v>
      </c>
      <c r="G581" s="23">
        <v>0.11600000000000001</v>
      </c>
      <c r="J581" s="23">
        <v>2</v>
      </c>
      <c r="K581" s="23" t="s">
        <v>171</v>
      </c>
      <c r="L581" s="23" t="s">
        <v>11</v>
      </c>
      <c r="M581" s="23">
        <v>2</v>
      </c>
      <c r="N581" s="23">
        <v>4.7E-2</v>
      </c>
      <c r="O581" s="23">
        <v>9.4E-2</v>
      </c>
    </row>
    <row r="582" spans="2:15" x14ac:dyDescent="0.25">
      <c r="G582" s="23"/>
      <c r="O582" s="23"/>
    </row>
    <row r="583" spans="2:15" x14ac:dyDescent="0.25">
      <c r="B583" s="66" t="s">
        <v>361</v>
      </c>
      <c r="C583" s="67"/>
      <c r="D583" s="23"/>
      <c r="E583" s="23"/>
      <c r="F583" s="23"/>
      <c r="G583" s="23" t="s">
        <v>439</v>
      </c>
      <c r="J583" s="66" t="s">
        <v>361</v>
      </c>
      <c r="K583" s="67"/>
      <c r="L583" s="23"/>
      <c r="M583" s="23"/>
      <c r="N583" s="23"/>
      <c r="O583" s="23" t="s">
        <v>439</v>
      </c>
    </row>
    <row r="584" spans="2:15" x14ac:dyDescent="0.25">
      <c r="B584" s="23" t="s">
        <v>4</v>
      </c>
      <c r="C584" s="23" t="s">
        <v>5</v>
      </c>
      <c r="D584" s="23" t="s">
        <v>6</v>
      </c>
      <c r="E584" s="23" t="s">
        <v>7</v>
      </c>
      <c r="F584" s="23" t="s">
        <v>8</v>
      </c>
      <c r="G584" s="23" t="s">
        <v>9</v>
      </c>
      <c r="J584" s="23" t="s">
        <v>4</v>
      </c>
      <c r="K584" s="23" t="s">
        <v>5</v>
      </c>
      <c r="L584" s="23" t="s">
        <v>6</v>
      </c>
      <c r="M584" s="23" t="s">
        <v>7</v>
      </c>
      <c r="N584" s="23" t="s">
        <v>8</v>
      </c>
      <c r="O584" s="23" t="s">
        <v>9</v>
      </c>
    </row>
    <row r="585" spans="2:15" x14ac:dyDescent="0.25">
      <c r="B585" s="23">
        <v>1</v>
      </c>
      <c r="C585" s="23" t="s">
        <v>19</v>
      </c>
      <c r="D585" s="23" t="s">
        <v>11</v>
      </c>
      <c r="E585" s="23">
        <v>9</v>
      </c>
      <c r="F585" s="23">
        <v>0.11600000000000001</v>
      </c>
      <c r="G585" s="23">
        <v>1.044</v>
      </c>
      <c r="J585" s="23">
        <v>1</v>
      </c>
      <c r="K585" s="3" t="s">
        <v>178</v>
      </c>
      <c r="L585" s="23" t="s">
        <v>11</v>
      </c>
      <c r="M585" s="23">
        <v>9</v>
      </c>
      <c r="N585" s="23">
        <v>4.1000000000000002E-2</v>
      </c>
      <c r="O585" s="23">
        <v>0.36899999999999999</v>
      </c>
    </row>
    <row r="586" spans="2:15" x14ac:dyDescent="0.25">
      <c r="B586" s="23">
        <v>2</v>
      </c>
      <c r="C586" s="23" t="s">
        <v>20</v>
      </c>
      <c r="D586" s="23" t="s">
        <v>11</v>
      </c>
      <c r="E586" s="23">
        <v>2</v>
      </c>
      <c r="F586" s="23">
        <v>5.8000000000000003E-2</v>
      </c>
      <c r="G586" s="23">
        <v>0.11600000000000001</v>
      </c>
      <c r="J586" s="23">
        <v>2</v>
      </c>
      <c r="K586" s="23" t="s">
        <v>171</v>
      </c>
      <c r="L586" s="23" t="s">
        <v>11</v>
      </c>
      <c r="M586" s="23">
        <v>2</v>
      </c>
      <c r="N586" s="23">
        <v>4.7E-2</v>
      </c>
      <c r="O586" s="23">
        <v>9.4E-2</v>
      </c>
    </row>
    <row r="587" spans="2:15" x14ac:dyDescent="0.25">
      <c r="G587" s="23" t="s">
        <v>439</v>
      </c>
      <c r="O587" s="23" t="s">
        <v>439</v>
      </c>
    </row>
    <row r="588" spans="2:15" x14ac:dyDescent="0.25">
      <c r="B588" s="66" t="s">
        <v>362</v>
      </c>
      <c r="C588" s="67"/>
      <c r="D588" s="23"/>
      <c r="E588" s="23"/>
      <c r="F588" s="23"/>
      <c r="G588" s="23" t="s">
        <v>439</v>
      </c>
      <c r="J588" s="66" t="s">
        <v>362</v>
      </c>
      <c r="K588" s="67"/>
      <c r="L588" s="23"/>
      <c r="M588" s="23"/>
      <c r="N588" s="23"/>
      <c r="O588" s="23" t="s">
        <v>439</v>
      </c>
    </row>
    <row r="589" spans="2:15" x14ac:dyDescent="0.25">
      <c r="B589" s="23" t="s">
        <v>4</v>
      </c>
      <c r="C589" s="23" t="s">
        <v>5</v>
      </c>
      <c r="D589" s="23" t="s">
        <v>6</v>
      </c>
      <c r="E589" s="23" t="s">
        <v>7</v>
      </c>
      <c r="F589" s="23" t="s">
        <v>8</v>
      </c>
      <c r="G589" s="23" t="s">
        <v>9</v>
      </c>
      <c r="J589" s="23" t="s">
        <v>4</v>
      </c>
      <c r="K589" s="23" t="s">
        <v>5</v>
      </c>
      <c r="L589" s="23" t="s">
        <v>6</v>
      </c>
      <c r="M589" s="23" t="s">
        <v>7</v>
      </c>
      <c r="N589" s="23" t="s">
        <v>8</v>
      </c>
      <c r="O589" s="23" t="s">
        <v>9</v>
      </c>
    </row>
    <row r="590" spans="2:15" x14ac:dyDescent="0.25">
      <c r="B590" s="23">
        <v>1</v>
      </c>
      <c r="C590" s="23" t="s">
        <v>19</v>
      </c>
      <c r="D590" s="23" t="s">
        <v>11</v>
      </c>
      <c r="E590" s="23">
        <v>9</v>
      </c>
      <c r="F590" s="23">
        <v>0.11600000000000001</v>
      </c>
      <c r="G590" s="23">
        <v>1.044</v>
      </c>
      <c r="J590" s="23">
        <v>1</v>
      </c>
      <c r="K590" s="3" t="s">
        <v>178</v>
      </c>
      <c r="L590" s="23" t="s">
        <v>11</v>
      </c>
      <c r="M590" s="23">
        <v>9</v>
      </c>
      <c r="N590" s="23">
        <v>4.1000000000000002E-2</v>
      </c>
      <c r="O590" s="23">
        <v>0.36899999999999999</v>
      </c>
    </row>
    <row r="591" spans="2:15" x14ac:dyDescent="0.25">
      <c r="B591" s="23">
        <v>2</v>
      </c>
      <c r="C591" s="23" t="s">
        <v>20</v>
      </c>
      <c r="D591" s="23" t="s">
        <v>11</v>
      </c>
      <c r="E591" s="23">
        <v>2</v>
      </c>
      <c r="F591" s="23">
        <v>5.8000000000000003E-2</v>
      </c>
      <c r="G591" s="23">
        <v>0.11600000000000001</v>
      </c>
      <c r="J591" s="23">
        <v>2</v>
      </c>
      <c r="K591" s="23" t="s">
        <v>171</v>
      </c>
      <c r="L591" s="23" t="s">
        <v>11</v>
      </c>
      <c r="M591" s="23">
        <v>2</v>
      </c>
      <c r="N591" s="23">
        <v>4.7E-2</v>
      </c>
      <c r="O591" s="23">
        <v>9.4E-2</v>
      </c>
    </row>
    <row r="592" spans="2:15" x14ac:dyDescent="0.25">
      <c r="G592" s="23"/>
      <c r="O592" s="23"/>
    </row>
    <row r="593" spans="2:15" x14ac:dyDescent="0.25">
      <c r="B593" s="66" t="s">
        <v>363</v>
      </c>
      <c r="C593" s="67"/>
      <c r="D593" s="23"/>
      <c r="E593" s="23"/>
      <c r="F593" s="23"/>
      <c r="G593" s="23" t="s">
        <v>439</v>
      </c>
      <c r="J593" s="66" t="s">
        <v>363</v>
      </c>
      <c r="K593" s="67"/>
      <c r="L593" s="23"/>
      <c r="M593" s="23"/>
      <c r="N593" s="23"/>
      <c r="O593" s="23" t="s">
        <v>439</v>
      </c>
    </row>
    <row r="594" spans="2:15" x14ac:dyDescent="0.25">
      <c r="B594" s="23" t="s">
        <v>4</v>
      </c>
      <c r="C594" s="23" t="s">
        <v>5</v>
      </c>
      <c r="D594" s="23" t="s">
        <v>6</v>
      </c>
      <c r="E594" s="23" t="s">
        <v>7</v>
      </c>
      <c r="F594" s="23" t="s">
        <v>8</v>
      </c>
      <c r="G594" s="23" t="s">
        <v>9</v>
      </c>
      <c r="J594" s="23" t="s">
        <v>4</v>
      </c>
      <c r="K594" s="23" t="s">
        <v>5</v>
      </c>
      <c r="L594" s="23" t="s">
        <v>6</v>
      </c>
      <c r="M594" s="23" t="s">
        <v>7</v>
      </c>
      <c r="N594" s="23" t="s">
        <v>8</v>
      </c>
      <c r="O594" s="23" t="s">
        <v>9</v>
      </c>
    </row>
    <row r="595" spans="2:15" x14ac:dyDescent="0.25">
      <c r="B595" s="23">
        <v>1</v>
      </c>
      <c r="C595" s="23" t="s">
        <v>13</v>
      </c>
      <c r="D595" s="23" t="s">
        <v>15</v>
      </c>
      <c r="E595" s="23">
        <v>3</v>
      </c>
      <c r="F595" s="23">
        <v>7.1999999999999995E-2</v>
      </c>
      <c r="G595" s="23">
        <v>0.21599999999999997</v>
      </c>
      <c r="J595" s="23">
        <v>1</v>
      </c>
      <c r="K595" s="23" t="s">
        <v>175</v>
      </c>
      <c r="L595" s="23" t="s">
        <v>15</v>
      </c>
      <c r="M595" s="23">
        <v>3</v>
      </c>
      <c r="N595" s="23">
        <v>3.5999999999999997E-2</v>
      </c>
      <c r="O595" s="23">
        <v>0.10799999999999998</v>
      </c>
    </row>
    <row r="596" spans="2:15" x14ac:dyDescent="0.25">
      <c r="G596" s="23"/>
      <c r="O596" s="23"/>
    </row>
    <row r="597" spans="2:15" x14ac:dyDescent="0.25">
      <c r="B597" s="71" t="s">
        <v>128</v>
      </c>
      <c r="C597" s="71"/>
      <c r="J597" s="71" t="s">
        <v>128</v>
      </c>
      <c r="K597" s="71"/>
    </row>
    <row r="598" spans="2:15" x14ac:dyDescent="0.25">
      <c r="G598" s="62" t="s">
        <v>439</v>
      </c>
      <c r="O598" s="62" t="s">
        <v>439</v>
      </c>
    </row>
    <row r="599" spans="2:15" x14ac:dyDescent="0.25">
      <c r="B599" s="66" t="s">
        <v>364</v>
      </c>
      <c r="C599" s="67"/>
      <c r="D599" s="23"/>
      <c r="E599" s="23"/>
      <c r="F599" s="23"/>
      <c r="G599" s="23" t="s">
        <v>439</v>
      </c>
      <c r="J599" s="66" t="s">
        <v>364</v>
      </c>
      <c r="K599" s="67"/>
      <c r="L599" s="23"/>
      <c r="M599" s="23"/>
      <c r="N599" s="23"/>
      <c r="O599" s="23" t="s">
        <v>439</v>
      </c>
    </row>
    <row r="600" spans="2:15" x14ac:dyDescent="0.25">
      <c r="B600" s="23" t="s">
        <v>4</v>
      </c>
      <c r="C600" s="23" t="s">
        <v>5</v>
      </c>
      <c r="D600" s="23" t="s">
        <v>6</v>
      </c>
      <c r="E600" s="23" t="s">
        <v>7</v>
      </c>
      <c r="F600" s="23" t="s">
        <v>8</v>
      </c>
      <c r="G600" s="23" t="s">
        <v>9</v>
      </c>
      <c r="J600" s="23" t="s">
        <v>4</v>
      </c>
      <c r="K600" s="23" t="s">
        <v>5</v>
      </c>
      <c r="L600" s="23" t="s">
        <v>6</v>
      </c>
      <c r="M600" s="23" t="s">
        <v>7</v>
      </c>
      <c r="N600" s="23" t="s">
        <v>8</v>
      </c>
      <c r="O600" s="23" t="s">
        <v>9</v>
      </c>
    </row>
    <row r="601" spans="2:15" x14ac:dyDescent="0.25">
      <c r="B601" s="23">
        <v>1</v>
      </c>
      <c r="C601" s="23" t="s">
        <v>13</v>
      </c>
      <c r="D601" s="23" t="s">
        <v>15</v>
      </c>
      <c r="E601" s="23">
        <v>5</v>
      </c>
      <c r="F601" s="23">
        <v>7.1999999999999995E-2</v>
      </c>
      <c r="G601" s="23">
        <v>0.36</v>
      </c>
      <c r="J601" s="23">
        <v>1</v>
      </c>
      <c r="K601" s="3" t="s">
        <v>178</v>
      </c>
      <c r="L601" s="23" t="s">
        <v>15</v>
      </c>
      <c r="M601" s="23">
        <v>5</v>
      </c>
      <c r="N601" s="23">
        <v>4.1000000000000002E-2</v>
      </c>
      <c r="O601" s="23">
        <v>0.20500000000000002</v>
      </c>
    </row>
    <row r="602" spans="2:15" x14ac:dyDescent="0.25">
      <c r="B602" s="23">
        <v>2</v>
      </c>
      <c r="C602" s="23" t="s">
        <v>16</v>
      </c>
      <c r="D602" s="23" t="s">
        <v>15</v>
      </c>
      <c r="E602" s="23">
        <v>1</v>
      </c>
      <c r="F602" s="23">
        <v>0.06</v>
      </c>
      <c r="G602" s="23">
        <v>0.06</v>
      </c>
      <c r="J602" s="23">
        <v>2</v>
      </c>
      <c r="K602" s="23" t="s">
        <v>175</v>
      </c>
      <c r="L602" s="23" t="s">
        <v>15</v>
      </c>
      <c r="M602" s="23">
        <v>1</v>
      </c>
      <c r="N602" s="23">
        <v>3.5999999999999997E-2</v>
      </c>
      <c r="O602" s="23">
        <v>3.5999999999999997E-2</v>
      </c>
    </row>
    <row r="603" spans="2:15" x14ac:dyDescent="0.25">
      <c r="G603" s="23" t="s">
        <v>439</v>
      </c>
      <c r="O603" s="23" t="s">
        <v>439</v>
      </c>
    </row>
    <row r="604" spans="2:15" x14ac:dyDescent="0.25">
      <c r="B604" s="66" t="s">
        <v>365</v>
      </c>
      <c r="C604" s="67"/>
      <c r="D604" s="23"/>
      <c r="E604" s="23"/>
      <c r="F604" s="23"/>
      <c r="G604" s="23" t="s">
        <v>439</v>
      </c>
      <c r="J604" s="66" t="s">
        <v>365</v>
      </c>
      <c r="K604" s="67"/>
      <c r="L604" s="23"/>
      <c r="M604" s="23"/>
      <c r="N604" s="23"/>
      <c r="O604" s="23" t="s">
        <v>439</v>
      </c>
    </row>
    <row r="605" spans="2:15" x14ac:dyDescent="0.25">
      <c r="B605" s="23" t="s">
        <v>4</v>
      </c>
      <c r="C605" s="23" t="s">
        <v>5</v>
      </c>
      <c r="D605" s="23" t="s">
        <v>6</v>
      </c>
      <c r="E605" s="23" t="s">
        <v>7</v>
      </c>
      <c r="F605" s="23" t="s">
        <v>8</v>
      </c>
      <c r="G605" s="23" t="s">
        <v>9</v>
      </c>
      <c r="J605" s="23" t="s">
        <v>4</v>
      </c>
      <c r="K605" s="23" t="s">
        <v>5</v>
      </c>
      <c r="L605" s="23" t="s">
        <v>6</v>
      </c>
      <c r="M605" s="23" t="s">
        <v>7</v>
      </c>
      <c r="N605" s="23" t="s">
        <v>8</v>
      </c>
      <c r="O605" s="23" t="s">
        <v>9</v>
      </c>
    </row>
    <row r="606" spans="2:15" x14ac:dyDescent="0.25">
      <c r="B606" s="23">
        <v>1</v>
      </c>
      <c r="C606" s="23" t="s">
        <v>13</v>
      </c>
      <c r="D606" s="23" t="s">
        <v>15</v>
      </c>
      <c r="E606" s="23">
        <v>2</v>
      </c>
      <c r="F606" s="23">
        <v>7.1999999999999995E-2</v>
      </c>
      <c r="G606" s="23">
        <v>0.14399999999999999</v>
      </c>
      <c r="J606" s="23">
        <v>1</v>
      </c>
      <c r="K606" s="23" t="s">
        <v>182</v>
      </c>
      <c r="L606" s="23" t="s">
        <v>15</v>
      </c>
      <c r="M606" s="23">
        <v>2</v>
      </c>
      <c r="N606" s="23">
        <v>3.6999999999999998E-2</v>
      </c>
      <c r="O606" s="23">
        <v>7.3999999999999996E-2</v>
      </c>
    </row>
    <row r="607" spans="2:15" x14ac:dyDescent="0.25">
      <c r="G607" s="23"/>
      <c r="O607" s="23"/>
    </row>
    <row r="608" spans="2:15" x14ac:dyDescent="0.25">
      <c r="B608" s="66" t="s">
        <v>366</v>
      </c>
      <c r="C608" s="67"/>
      <c r="D608" s="23"/>
      <c r="E608" s="23"/>
      <c r="F608" s="23"/>
      <c r="G608" s="23" t="s">
        <v>439</v>
      </c>
      <c r="J608" s="66" t="s">
        <v>366</v>
      </c>
      <c r="K608" s="67"/>
      <c r="L608" s="23"/>
      <c r="M608" s="23"/>
      <c r="N608" s="23"/>
      <c r="O608" s="23" t="s">
        <v>439</v>
      </c>
    </row>
    <row r="609" spans="2:15" x14ac:dyDescent="0.25">
      <c r="B609" s="23" t="s">
        <v>4</v>
      </c>
      <c r="C609" s="23" t="s">
        <v>5</v>
      </c>
      <c r="D609" s="23" t="s">
        <v>6</v>
      </c>
      <c r="E609" s="23" t="s">
        <v>7</v>
      </c>
      <c r="F609" s="23" t="s">
        <v>8</v>
      </c>
      <c r="G609" s="23" t="s">
        <v>9</v>
      </c>
      <c r="J609" s="23" t="s">
        <v>4</v>
      </c>
      <c r="K609" s="23" t="s">
        <v>5</v>
      </c>
      <c r="L609" s="23" t="s">
        <v>6</v>
      </c>
      <c r="M609" s="23" t="s">
        <v>7</v>
      </c>
      <c r="N609" s="23" t="s">
        <v>8</v>
      </c>
      <c r="O609" s="23" t="s">
        <v>9</v>
      </c>
    </row>
    <row r="610" spans="2:15" x14ac:dyDescent="0.25">
      <c r="B610" s="23">
        <v>1</v>
      </c>
      <c r="C610" s="23" t="s">
        <v>13</v>
      </c>
      <c r="D610" s="23" t="s">
        <v>15</v>
      </c>
      <c r="E610" s="23">
        <v>6</v>
      </c>
      <c r="F610" s="23">
        <v>7.1999999999999995E-2</v>
      </c>
      <c r="G610" s="23">
        <v>0.43199999999999994</v>
      </c>
      <c r="J610" s="23">
        <v>1</v>
      </c>
      <c r="K610" s="3" t="s">
        <v>179</v>
      </c>
      <c r="L610" s="23" t="s">
        <v>15</v>
      </c>
      <c r="M610" s="23">
        <v>6</v>
      </c>
      <c r="N610" s="23">
        <v>3.7999999999999999E-2</v>
      </c>
      <c r="O610" s="23">
        <v>0.22799999999999998</v>
      </c>
    </row>
    <row r="611" spans="2:15" x14ac:dyDescent="0.25">
      <c r="G611" s="23"/>
      <c r="O611" s="23"/>
    </row>
    <row r="612" spans="2:15" x14ac:dyDescent="0.25">
      <c r="B612" s="66" t="s">
        <v>367</v>
      </c>
      <c r="C612" s="67"/>
      <c r="D612" s="23"/>
      <c r="E612" s="23"/>
      <c r="F612" s="23"/>
      <c r="G612" s="23" t="s">
        <v>439</v>
      </c>
      <c r="J612" s="66" t="s">
        <v>367</v>
      </c>
      <c r="K612" s="67"/>
      <c r="L612" s="23"/>
      <c r="M612" s="23"/>
      <c r="N612" s="23"/>
      <c r="O612" s="23" t="s">
        <v>439</v>
      </c>
    </row>
    <row r="613" spans="2:15" x14ac:dyDescent="0.25">
      <c r="B613" s="23" t="s">
        <v>4</v>
      </c>
      <c r="C613" s="23" t="s">
        <v>5</v>
      </c>
      <c r="D613" s="23" t="s">
        <v>6</v>
      </c>
      <c r="E613" s="23" t="s">
        <v>7</v>
      </c>
      <c r="F613" s="23" t="s">
        <v>8</v>
      </c>
      <c r="G613" s="23" t="s">
        <v>9</v>
      </c>
      <c r="J613" s="23" t="s">
        <v>4</v>
      </c>
      <c r="K613" s="23" t="s">
        <v>5</v>
      </c>
      <c r="L613" s="23" t="s">
        <v>6</v>
      </c>
      <c r="M613" s="23" t="s">
        <v>7</v>
      </c>
      <c r="N613" s="23" t="s">
        <v>8</v>
      </c>
      <c r="O613" s="23" t="s">
        <v>9</v>
      </c>
    </row>
    <row r="614" spans="2:15" x14ac:dyDescent="0.25">
      <c r="B614" s="23">
        <v>1</v>
      </c>
      <c r="C614" s="23" t="s">
        <v>19</v>
      </c>
      <c r="D614" s="23" t="s">
        <v>11</v>
      </c>
      <c r="E614" s="23">
        <v>9</v>
      </c>
      <c r="F614" s="23">
        <v>0.11600000000000001</v>
      </c>
      <c r="G614" s="23">
        <v>1.044</v>
      </c>
      <c r="J614" s="23">
        <v>1</v>
      </c>
      <c r="K614" s="3" t="s">
        <v>178</v>
      </c>
      <c r="L614" s="23" t="s">
        <v>11</v>
      </c>
      <c r="M614" s="23">
        <v>9</v>
      </c>
      <c r="N614" s="23">
        <v>4.1000000000000002E-2</v>
      </c>
      <c r="O614" s="23">
        <v>0.36899999999999999</v>
      </c>
    </row>
    <row r="615" spans="2:15" x14ac:dyDescent="0.25">
      <c r="G615" s="23" t="s">
        <v>439</v>
      </c>
      <c r="O615" s="23" t="s">
        <v>439</v>
      </c>
    </row>
    <row r="616" spans="2:15" x14ac:dyDescent="0.25">
      <c r="B616" s="66" t="s">
        <v>368</v>
      </c>
      <c r="C616" s="67"/>
      <c r="D616" s="23"/>
      <c r="E616" s="23"/>
      <c r="F616" s="23"/>
      <c r="G616" s="23" t="s">
        <v>439</v>
      </c>
      <c r="J616" s="66" t="s">
        <v>368</v>
      </c>
      <c r="K616" s="67"/>
      <c r="L616" s="23"/>
      <c r="M616" s="23"/>
      <c r="N616" s="23"/>
      <c r="O616" s="23" t="s">
        <v>439</v>
      </c>
    </row>
    <row r="617" spans="2:15" x14ac:dyDescent="0.25">
      <c r="B617" s="23" t="s">
        <v>4</v>
      </c>
      <c r="C617" s="23" t="s">
        <v>5</v>
      </c>
      <c r="D617" s="23" t="s">
        <v>6</v>
      </c>
      <c r="E617" s="23" t="s">
        <v>7</v>
      </c>
      <c r="F617" s="23" t="s">
        <v>8</v>
      </c>
      <c r="G617" s="23" t="s">
        <v>9</v>
      </c>
      <c r="J617" s="23" t="s">
        <v>4</v>
      </c>
      <c r="K617" s="23" t="s">
        <v>5</v>
      </c>
      <c r="L617" s="23" t="s">
        <v>6</v>
      </c>
      <c r="M617" s="23" t="s">
        <v>7</v>
      </c>
      <c r="N617" s="23" t="s">
        <v>8</v>
      </c>
      <c r="O617" s="23" t="s">
        <v>9</v>
      </c>
    </row>
    <row r="618" spans="2:15" x14ac:dyDescent="0.25">
      <c r="B618" s="23">
        <v>1</v>
      </c>
      <c r="C618" s="23" t="s">
        <v>13</v>
      </c>
      <c r="D618" s="23" t="s">
        <v>11</v>
      </c>
      <c r="E618" s="23">
        <v>2</v>
      </c>
      <c r="F618" s="23">
        <v>7.1999999999999995E-2</v>
      </c>
      <c r="G618" s="23">
        <v>0.14399999999999999</v>
      </c>
      <c r="J618" s="23">
        <v>1</v>
      </c>
      <c r="K618" s="3" t="s">
        <v>179</v>
      </c>
      <c r="L618" s="23" t="s">
        <v>11</v>
      </c>
      <c r="M618" s="23">
        <v>2</v>
      </c>
      <c r="N618" s="23">
        <v>3.7999999999999999E-2</v>
      </c>
      <c r="O618" s="23">
        <v>7.5999999999999998E-2</v>
      </c>
    </row>
    <row r="619" spans="2:15" x14ac:dyDescent="0.25">
      <c r="G619" s="23" t="s">
        <v>439</v>
      </c>
      <c r="O619" s="23" t="s">
        <v>439</v>
      </c>
    </row>
    <row r="620" spans="2:15" x14ac:dyDescent="0.25">
      <c r="B620" s="66" t="s">
        <v>369</v>
      </c>
      <c r="C620" s="67"/>
      <c r="D620" s="23"/>
      <c r="E620" s="23"/>
      <c r="F620" s="23"/>
      <c r="G620" s="23" t="s">
        <v>439</v>
      </c>
      <c r="J620" s="66" t="s">
        <v>369</v>
      </c>
      <c r="K620" s="67"/>
      <c r="L620" s="23"/>
      <c r="M620" s="23"/>
      <c r="N620" s="23"/>
      <c r="O620" s="23" t="s">
        <v>439</v>
      </c>
    </row>
    <row r="621" spans="2:15" x14ac:dyDescent="0.25">
      <c r="B621" s="23" t="s">
        <v>4</v>
      </c>
      <c r="C621" s="23" t="s">
        <v>5</v>
      </c>
      <c r="D621" s="23" t="s">
        <v>6</v>
      </c>
      <c r="E621" s="23" t="s">
        <v>7</v>
      </c>
      <c r="F621" s="23" t="s">
        <v>8</v>
      </c>
      <c r="G621" s="23" t="s">
        <v>9</v>
      </c>
      <c r="J621" s="23" t="s">
        <v>4</v>
      </c>
      <c r="K621" s="23" t="s">
        <v>5</v>
      </c>
      <c r="L621" s="23" t="s">
        <v>6</v>
      </c>
      <c r="M621" s="23" t="s">
        <v>7</v>
      </c>
      <c r="N621" s="23" t="s">
        <v>8</v>
      </c>
      <c r="O621" s="23" t="s">
        <v>9</v>
      </c>
    </row>
    <row r="622" spans="2:15" x14ac:dyDescent="0.25">
      <c r="B622" s="23">
        <v>1</v>
      </c>
      <c r="C622" s="23" t="s">
        <v>19</v>
      </c>
      <c r="D622" s="23" t="s">
        <v>11</v>
      </c>
      <c r="E622" s="23">
        <v>8</v>
      </c>
      <c r="F622" s="23">
        <v>0.11600000000000001</v>
      </c>
      <c r="G622" s="23">
        <v>0.92800000000000005</v>
      </c>
      <c r="J622" s="23">
        <v>1</v>
      </c>
      <c r="K622" s="3" t="s">
        <v>178</v>
      </c>
      <c r="L622" s="23" t="s">
        <v>11</v>
      </c>
      <c r="M622" s="23">
        <v>8</v>
      </c>
      <c r="N622" s="23">
        <v>4.1000000000000002E-2</v>
      </c>
      <c r="O622" s="23">
        <v>0.32800000000000001</v>
      </c>
    </row>
    <row r="623" spans="2:15" x14ac:dyDescent="0.25">
      <c r="G623" s="23"/>
      <c r="O623" s="23"/>
    </row>
    <row r="624" spans="2:15" x14ac:dyDescent="0.25">
      <c r="B624" s="66" t="s">
        <v>370</v>
      </c>
      <c r="C624" s="67"/>
      <c r="D624" s="23"/>
      <c r="E624" s="23"/>
      <c r="F624" s="23"/>
      <c r="G624" s="23" t="s">
        <v>439</v>
      </c>
      <c r="J624" s="66" t="s">
        <v>370</v>
      </c>
      <c r="K624" s="67"/>
      <c r="L624" s="23"/>
      <c r="M624" s="23"/>
      <c r="N624" s="23"/>
      <c r="O624" s="23" t="s">
        <v>439</v>
      </c>
    </row>
    <row r="625" spans="2:15" x14ac:dyDescent="0.25">
      <c r="B625" s="23" t="s">
        <v>4</v>
      </c>
      <c r="C625" s="23" t="s">
        <v>5</v>
      </c>
      <c r="D625" s="23" t="s">
        <v>6</v>
      </c>
      <c r="E625" s="23" t="s">
        <v>7</v>
      </c>
      <c r="F625" s="23" t="s">
        <v>8</v>
      </c>
      <c r="G625" s="23" t="s">
        <v>9</v>
      </c>
      <c r="J625" s="23" t="s">
        <v>4</v>
      </c>
      <c r="K625" s="23" t="s">
        <v>5</v>
      </c>
      <c r="L625" s="23" t="s">
        <v>6</v>
      </c>
      <c r="M625" s="23" t="s">
        <v>7</v>
      </c>
      <c r="N625" s="23" t="s">
        <v>8</v>
      </c>
      <c r="O625" s="23" t="s">
        <v>9</v>
      </c>
    </row>
    <row r="626" spans="2:15" x14ac:dyDescent="0.25">
      <c r="B626" s="23">
        <v>1</v>
      </c>
      <c r="C626" s="23" t="s">
        <v>13</v>
      </c>
      <c r="D626" s="23" t="s">
        <v>11</v>
      </c>
      <c r="E626" s="23">
        <v>2</v>
      </c>
      <c r="F626" s="23">
        <v>7.1999999999999995E-2</v>
      </c>
      <c r="G626" s="23">
        <v>0.14399999999999999</v>
      </c>
      <c r="J626" s="23">
        <v>1</v>
      </c>
      <c r="K626" s="3" t="s">
        <v>179</v>
      </c>
      <c r="L626" s="23" t="s">
        <v>11</v>
      </c>
      <c r="M626" s="23">
        <v>2</v>
      </c>
      <c r="N626" s="23">
        <v>3.7999999999999999E-2</v>
      </c>
      <c r="O626" s="23">
        <v>7.5999999999999998E-2</v>
      </c>
    </row>
    <row r="627" spans="2:15" x14ac:dyDescent="0.25">
      <c r="B627" s="72"/>
      <c r="C627" s="72"/>
      <c r="G627" s="23" t="s">
        <v>439</v>
      </c>
      <c r="J627" s="72"/>
      <c r="K627" s="72"/>
      <c r="O627" s="23" t="s">
        <v>439</v>
      </c>
    </row>
    <row r="628" spans="2:15" x14ac:dyDescent="0.25">
      <c r="B628" s="71" t="s">
        <v>141</v>
      </c>
      <c r="C628" s="71"/>
      <c r="J628" s="71" t="s">
        <v>141</v>
      </c>
      <c r="K628" s="71"/>
    </row>
    <row r="630" spans="2:15" x14ac:dyDescent="0.25">
      <c r="B630" s="66" t="s">
        <v>142</v>
      </c>
      <c r="C630" s="67"/>
      <c r="D630" s="23"/>
      <c r="E630" s="23"/>
      <c r="F630" s="23"/>
      <c r="G630" s="23" t="s">
        <v>439</v>
      </c>
      <c r="J630" s="66" t="s">
        <v>142</v>
      </c>
      <c r="K630" s="67"/>
      <c r="L630" s="23"/>
      <c r="M630" s="23"/>
      <c r="N630" s="23"/>
      <c r="O630" s="23" t="s">
        <v>439</v>
      </c>
    </row>
    <row r="631" spans="2:15" x14ac:dyDescent="0.25">
      <c r="B631" s="23" t="s">
        <v>4</v>
      </c>
      <c r="C631" s="23" t="s">
        <v>5</v>
      </c>
      <c r="D631" s="23" t="s">
        <v>6</v>
      </c>
      <c r="E631" s="23" t="s">
        <v>7</v>
      </c>
      <c r="F631" s="23" t="s">
        <v>8</v>
      </c>
      <c r="G631" s="23" t="s">
        <v>9</v>
      </c>
      <c r="J631" s="23" t="s">
        <v>4</v>
      </c>
      <c r="K631" s="23" t="s">
        <v>5</v>
      </c>
      <c r="L631" s="23" t="s">
        <v>6</v>
      </c>
      <c r="M631" s="23" t="s">
        <v>7</v>
      </c>
      <c r="N631" s="23" t="s">
        <v>8</v>
      </c>
      <c r="O631" s="23" t="s">
        <v>9</v>
      </c>
    </row>
    <row r="632" spans="2:15" x14ac:dyDescent="0.25">
      <c r="B632" s="23">
        <v>1</v>
      </c>
      <c r="C632" s="23" t="s">
        <v>13</v>
      </c>
      <c r="D632" s="23" t="s">
        <v>11</v>
      </c>
      <c r="E632" s="23">
        <v>4</v>
      </c>
      <c r="F632" s="23">
        <v>7.1999999999999995E-2</v>
      </c>
      <c r="G632" s="23">
        <v>0.28799999999999998</v>
      </c>
      <c r="J632" s="23">
        <v>1</v>
      </c>
      <c r="K632" s="3" t="s">
        <v>182</v>
      </c>
      <c r="L632" s="23" t="s">
        <v>11</v>
      </c>
      <c r="M632" s="23">
        <v>4</v>
      </c>
      <c r="N632" s="23">
        <v>3.6999999999999998E-2</v>
      </c>
      <c r="O632" s="23">
        <v>0.14799999999999999</v>
      </c>
    </row>
    <row r="633" spans="2:15" x14ac:dyDescent="0.25">
      <c r="G633" s="23" t="s">
        <v>439</v>
      </c>
      <c r="O633" s="23" t="s">
        <v>439</v>
      </c>
    </row>
    <row r="634" spans="2:15" x14ac:dyDescent="0.25">
      <c r="B634" s="66" t="s">
        <v>371</v>
      </c>
      <c r="C634" s="67"/>
      <c r="D634" s="23"/>
      <c r="E634" s="23"/>
      <c r="F634" s="23"/>
      <c r="G634" s="23" t="s">
        <v>439</v>
      </c>
      <c r="J634" s="66" t="s">
        <v>371</v>
      </c>
      <c r="K634" s="67"/>
      <c r="L634" s="23"/>
      <c r="M634" s="23"/>
      <c r="N634" s="23"/>
      <c r="O634" s="23" t="s">
        <v>439</v>
      </c>
    </row>
    <row r="635" spans="2:15" x14ac:dyDescent="0.25">
      <c r="B635" s="23" t="s">
        <v>4</v>
      </c>
      <c r="C635" s="23" t="s">
        <v>5</v>
      </c>
      <c r="D635" s="23" t="s">
        <v>6</v>
      </c>
      <c r="E635" s="23" t="s">
        <v>7</v>
      </c>
      <c r="F635" s="23" t="s">
        <v>8</v>
      </c>
      <c r="G635" s="23" t="s">
        <v>9</v>
      </c>
      <c r="J635" s="23" t="s">
        <v>4</v>
      </c>
      <c r="K635" s="23" t="s">
        <v>5</v>
      </c>
      <c r="L635" s="23" t="s">
        <v>6</v>
      </c>
      <c r="M635" s="23" t="s">
        <v>7</v>
      </c>
      <c r="N635" s="23" t="s">
        <v>8</v>
      </c>
      <c r="O635" s="23" t="s">
        <v>9</v>
      </c>
    </row>
    <row r="636" spans="2:15" x14ac:dyDescent="0.25">
      <c r="B636" s="23">
        <v>1</v>
      </c>
      <c r="C636" s="23" t="s">
        <v>19</v>
      </c>
      <c r="D636" s="23" t="s">
        <v>11</v>
      </c>
      <c r="E636" s="23">
        <v>16</v>
      </c>
      <c r="F636" s="23">
        <v>0.11600000000000001</v>
      </c>
      <c r="G636" s="23">
        <v>1.8560000000000001</v>
      </c>
      <c r="J636" s="23">
        <v>1</v>
      </c>
      <c r="K636" s="23" t="s">
        <v>183</v>
      </c>
      <c r="L636" s="23" t="s">
        <v>11</v>
      </c>
      <c r="M636" s="23">
        <v>16</v>
      </c>
      <c r="N636" s="23">
        <v>5.2999999999999999E-2</v>
      </c>
      <c r="O636" s="23">
        <v>0.84799999999999998</v>
      </c>
    </row>
    <row r="637" spans="2:15" x14ac:dyDescent="0.25">
      <c r="G637" s="23" t="s">
        <v>439</v>
      </c>
      <c r="O637" s="23" t="s">
        <v>439</v>
      </c>
    </row>
    <row r="638" spans="2:15" x14ac:dyDescent="0.25">
      <c r="B638" s="66" t="s">
        <v>372</v>
      </c>
      <c r="C638" s="67"/>
      <c r="D638" s="23"/>
      <c r="E638" s="23"/>
      <c r="F638" s="23"/>
      <c r="G638" s="23" t="s">
        <v>439</v>
      </c>
      <c r="J638" s="66" t="s">
        <v>372</v>
      </c>
      <c r="K638" s="67"/>
      <c r="L638" s="23"/>
      <c r="M638" s="23"/>
      <c r="N638" s="23"/>
      <c r="O638" s="23" t="s">
        <v>439</v>
      </c>
    </row>
    <row r="639" spans="2:15" x14ac:dyDescent="0.25">
      <c r="B639" s="23" t="s">
        <v>4</v>
      </c>
      <c r="C639" s="23" t="s">
        <v>5</v>
      </c>
      <c r="D639" s="23" t="s">
        <v>6</v>
      </c>
      <c r="E639" s="23" t="s">
        <v>7</v>
      </c>
      <c r="F639" s="23" t="s">
        <v>8</v>
      </c>
      <c r="G639" s="23" t="s">
        <v>9</v>
      </c>
      <c r="J639" s="23" t="s">
        <v>4</v>
      </c>
      <c r="K639" s="23" t="s">
        <v>5</v>
      </c>
      <c r="L639" s="23" t="s">
        <v>6</v>
      </c>
      <c r="M639" s="23" t="s">
        <v>7</v>
      </c>
      <c r="N639" s="23" t="s">
        <v>8</v>
      </c>
      <c r="O639" s="23" t="s">
        <v>9</v>
      </c>
    </row>
    <row r="640" spans="2:15" x14ac:dyDescent="0.25">
      <c r="B640" s="23">
        <v>1</v>
      </c>
      <c r="C640" s="23" t="s">
        <v>13</v>
      </c>
      <c r="D640" s="23" t="s">
        <v>11</v>
      </c>
      <c r="E640" s="23">
        <v>3</v>
      </c>
      <c r="F640" s="23">
        <v>7.1999999999999995E-2</v>
      </c>
      <c r="G640" s="23">
        <v>0.21599999999999997</v>
      </c>
      <c r="J640" s="23">
        <v>1</v>
      </c>
      <c r="K640" s="3" t="s">
        <v>182</v>
      </c>
      <c r="L640" s="23" t="s">
        <v>11</v>
      </c>
      <c r="M640" s="23">
        <v>3</v>
      </c>
      <c r="N640" s="23">
        <v>3.6999999999999998E-2</v>
      </c>
      <c r="O640" s="23">
        <v>0.11099999999999999</v>
      </c>
    </row>
    <row r="641" spans="2:15" x14ac:dyDescent="0.25">
      <c r="G641" s="23" t="s">
        <v>439</v>
      </c>
      <c r="O641" s="23" t="s">
        <v>439</v>
      </c>
    </row>
    <row r="642" spans="2:15" x14ac:dyDescent="0.25">
      <c r="B642" s="66" t="s">
        <v>373</v>
      </c>
      <c r="C642" s="67"/>
      <c r="D642" s="23"/>
      <c r="E642" s="23"/>
      <c r="F642" s="23"/>
      <c r="G642" s="23" t="s">
        <v>439</v>
      </c>
      <c r="J642" s="66" t="s">
        <v>373</v>
      </c>
      <c r="K642" s="67"/>
      <c r="L642" s="23"/>
      <c r="M642" s="23"/>
      <c r="N642" s="23"/>
      <c r="O642" s="23" t="s">
        <v>439</v>
      </c>
    </row>
    <row r="643" spans="2:15" x14ac:dyDescent="0.25">
      <c r="B643" s="23" t="s">
        <v>4</v>
      </c>
      <c r="C643" s="23" t="s">
        <v>5</v>
      </c>
      <c r="D643" s="23" t="s">
        <v>6</v>
      </c>
      <c r="E643" s="23" t="s">
        <v>7</v>
      </c>
      <c r="F643" s="23" t="s">
        <v>8</v>
      </c>
      <c r="G643" s="23" t="s">
        <v>9</v>
      </c>
      <c r="J643" s="23" t="s">
        <v>4</v>
      </c>
      <c r="K643" s="23" t="s">
        <v>5</v>
      </c>
      <c r="L643" s="23" t="s">
        <v>6</v>
      </c>
      <c r="M643" s="23" t="s">
        <v>7</v>
      </c>
      <c r="N643" s="23" t="s">
        <v>8</v>
      </c>
      <c r="O643" s="23" t="s">
        <v>9</v>
      </c>
    </row>
    <row r="644" spans="2:15" x14ac:dyDescent="0.25">
      <c r="B644" s="23">
        <v>1</v>
      </c>
      <c r="C644" s="23" t="s">
        <v>19</v>
      </c>
      <c r="D644" s="23" t="s">
        <v>11</v>
      </c>
      <c r="E644" s="23">
        <v>20</v>
      </c>
      <c r="F644" s="23">
        <v>0.11600000000000001</v>
      </c>
      <c r="G644" s="23">
        <v>2.3200000000000003</v>
      </c>
      <c r="J644" s="23">
        <v>1</v>
      </c>
      <c r="K644" s="3" t="s">
        <v>178</v>
      </c>
      <c r="L644" s="23" t="s">
        <v>11</v>
      </c>
      <c r="M644" s="23">
        <v>20</v>
      </c>
      <c r="N644" s="23">
        <v>4.1000000000000002E-2</v>
      </c>
      <c r="O644" s="23">
        <v>0.82000000000000006</v>
      </c>
    </row>
    <row r="645" spans="2:15" x14ac:dyDescent="0.25">
      <c r="G645" s="23" t="s">
        <v>439</v>
      </c>
      <c r="O645" s="23" t="s">
        <v>439</v>
      </c>
    </row>
    <row r="646" spans="2:15" x14ac:dyDescent="0.25">
      <c r="B646" s="66" t="s">
        <v>374</v>
      </c>
      <c r="C646" s="67"/>
      <c r="D646" s="23"/>
      <c r="E646" s="23"/>
      <c r="F646" s="23"/>
      <c r="G646" s="23" t="s">
        <v>439</v>
      </c>
      <c r="J646" s="66" t="s">
        <v>374</v>
      </c>
      <c r="K646" s="67"/>
      <c r="L646" s="23"/>
      <c r="M646" s="23"/>
      <c r="N646" s="23"/>
      <c r="O646" s="23" t="s">
        <v>439</v>
      </c>
    </row>
    <row r="647" spans="2:15" x14ac:dyDescent="0.25">
      <c r="B647" s="23" t="s">
        <v>4</v>
      </c>
      <c r="C647" s="23" t="s">
        <v>5</v>
      </c>
      <c r="D647" s="23" t="s">
        <v>6</v>
      </c>
      <c r="E647" s="23" t="s">
        <v>7</v>
      </c>
      <c r="F647" s="23" t="s">
        <v>8</v>
      </c>
      <c r="G647" s="23" t="s">
        <v>9</v>
      </c>
      <c r="J647" s="23" t="s">
        <v>4</v>
      </c>
      <c r="K647" s="23" t="s">
        <v>5</v>
      </c>
      <c r="L647" s="23" t="s">
        <v>6</v>
      </c>
      <c r="M647" s="23" t="s">
        <v>7</v>
      </c>
      <c r="N647" s="23" t="s">
        <v>8</v>
      </c>
      <c r="O647" s="23" t="s">
        <v>9</v>
      </c>
    </row>
    <row r="648" spans="2:15" x14ac:dyDescent="0.25">
      <c r="B648" s="23">
        <v>1</v>
      </c>
      <c r="C648" s="23" t="s">
        <v>17</v>
      </c>
      <c r="D648" s="23" t="s">
        <v>15</v>
      </c>
      <c r="E648" s="23">
        <v>1</v>
      </c>
      <c r="F648" s="23">
        <v>0.1</v>
      </c>
      <c r="G648" s="23">
        <v>0.1</v>
      </c>
      <c r="J648" s="23">
        <v>1</v>
      </c>
      <c r="K648" s="23" t="s">
        <v>175</v>
      </c>
      <c r="L648" s="23" t="s">
        <v>15</v>
      </c>
      <c r="M648" s="23">
        <v>1</v>
      </c>
      <c r="N648" s="23">
        <v>3.5999999999999997E-2</v>
      </c>
      <c r="O648" s="23">
        <v>3.5999999999999997E-2</v>
      </c>
    </row>
    <row r="649" spans="2:15" x14ac:dyDescent="0.25">
      <c r="G649" s="23"/>
      <c r="O649" s="23"/>
    </row>
    <row r="650" spans="2:15" x14ac:dyDescent="0.25">
      <c r="B650" s="66" t="s">
        <v>375</v>
      </c>
      <c r="C650" s="67"/>
      <c r="D650" s="23"/>
      <c r="E650" s="23"/>
      <c r="F650" s="23"/>
      <c r="G650" s="23" t="s">
        <v>439</v>
      </c>
      <c r="J650" s="66" t="s">
        <v>375</v>
      </c>
      <c r="K650" s="67"/>
      <c r="L650" s="23"/>
      <c r="M650" s="23"/>
      <c r="N650" s="23"/>
      <c r="O650" s="23" t="s">
        <v>439</v>
      </c>
    </row>
    <row r="651" spans="2:15" x14ac:dyDescent="0.25">
      <c r="B651" s="23" t="s">
        <v>4</v>
      </c>
      <c r="C651" s="23" t="s">
        <v>5</v>
      </c>
      <c r="D651" s="23" t="s">
        <v>6</v>
      </c>
      <c r="E651" s="23" t="s">
        <v>7</v>
      </c>
      <c r="F651" s="23" t="s">
        <v>8</v>
      </c>
      <c r="G651" s="23" t="s">
        <v>9</v>
      </c>
      <c r="J651" s="23" t="s">
        <v>4</v>
      </c>
      <c r="K651" s="23" t="s">
        <v>5</v>
      </c>
      <c r="L651" s="23" t="s">
        <v>6</v>
      </c>
      <c r="M651" s="23" t="s">
        <v>7</v>
      </c>
      <c r="N651" s="23" t="s">
        <v>8</v>
      </c>
      <c r="O651" s="23" t="s">
        <v>9</v>
      </c>
    </row>
    <row r="652" spans="2:15" x14ac:dyDescent="0.25">
      <c r="B652" s="23">
        <v>1</v>
      </c>
      <c r="C652" s="23" t="s">
        <v>17</v>
      </c>
      <c r="D652" s="23" t="s">
        <v>15</v>
      </c>
      <c r="E652" s="23">
        <v>4</v>
      </c>
      <c r="F652" s="23">
        <v>0.1</v>
      </c>
      <c r="G652" s="23">
        <v>0.4</v>
      </c>
      <c r="J652" s="23">
        <v>1</v>
      </c>
      <c r="K652" s="23" t="s">
        <v>175</v>
      </c>
      <c r="L652" s="23" t="s">
        <v>15</v>
      </c>
      <c r="M652" s="23">
        <v>4</v>
      </c>
      <c r="N652" s="23">
        <v>3.5999999999999997E-2</v>
      </c>
      <c r="O652" s="23">
        <v>0.14399999999999999</v>
      </c>
    </row>
    <row r="653" spans="2:15" x14ac:dyDescent="0.25">
      <c r="G653" s="23" t="s">
        <v>439</v>
      </c>
      <c r="O653" s="23" t="s">
        <v>439</v>
      </c>
    </row>
    <row r="654" spans="2:15" x14ac:dyDescent="0.25">
      <c r="B654" s="66" t="s">
        <v>376</v>
      </c>
      <c r="C654" s="67"/>
      <c r="D654" s="23"/>
      <c r="E654" s="23"/>
      <c r="F654" s="23"/>
      <c r="G654" s="23" t="s">
        <v>439</v>
      </c>
      <c r="J654" s="66" t="s">
        <v>376</v>
      </c>
      <c r="K654" s="67"/>
      <c r="L654" s="23"/>
      <c r="M654" s="23"/>
      <c r="N654" s="23"/>
      <c r="O654" s="23" t="s">
        <v>439</v>
      </c>
    </row>
    <row r="655" spans="2:15" x14ac:dyDescent="0.25">
      <c r="B655" s="23" t="s">
        <v>4</v>
      </c>
      <c r="C655" s="23" t="s">
        <v>5</v>
      </c>
      <c r="D655" s="23" t="s">
        <v>6</v>
      </c>
      <c r="E655" s="23" t="s">
        <v>7</v>
      </c>
      <c r="F655" s="23" t="s">
        <v>8</v>
      </c>
      <c r="G655" s="23" t="s">
        <v>9</v>
      </c>
      <c r="J655" s="23" t="s">
        <v>4</v>
      </c>
      <c r="K655" s="23" t="s">
        <v>5</v>
      </c>
      <c r="L655" s="23" t="s">
        <v>6</v>
      </c>
      <c r="M655" s="23" t="s">
        <v>7</v>
      </c>
      <c r="N655" s="23" t="s">
        <v>8</v>
      </c>
      <c r="O655" s="23" t="s">
        <v>9</v>
      </c>
    </row>
    <row r="656" spans="2:15" x14ac:dyDescent="0.25">
      <c r="B656" s="23">
        <v>1</v>
      </c>
      <c r="C656" s="23" t="s">
        <v>13</v>
      </c>
      <c r="D656" s="23" t="s">
        <v>11</v>
      </c>
      <c r="E656" s="23">
        <v>3</v>
      </c>
      <c r="F656" s="23">
        <v>7.1999999999999995E-2</v>
      </c>
      <c r="G656" s="23">
        <v>0.21599999999999997</v>
      </c>
      <c r="J656" s="23">
        <v>1</v>
      </c>
      <c r="K656" s="3" t="s">
        <v>182</v>
      </c>
      <c r="L656" s="23" t="s">
        <v>11</v>
      </c>
      <c r="M656" s="23">
        <v>3</v>
      </c>
      <c r="N656" s="23">
        <v>3.6999999999999998E-2</v>
      </c>
      <c r="O656" s="23">
        <v>0.11099999999999999</v>
      </c>
    </row>
    <row r="657" spans="2:15" x14ac:dyDescent="0.25">
      <c r="G657" s="23" t="s">
        <v>439</v>
      </c>
      <c r="O657" s="23" t="s">
        <v>439</v>
      </c>
    </row>
    <row r="658" spans="2:15" x14ac:dyDescent="0.25">
      <c r="B658" s="66" t="s">
        <v>143</v>
      </c>
      <c r="C658" s="67"/>
      <c r="D658" s="23"/>
      <c r="E658" s="23"/>
      <c r="F658" s="23"/>
      <c r="G658" s="23" t="s">
        <v>439</v>
      </c>
      <c r="J658" s="66" t="s">
        <v>143</v>
      </c>
      <c r="K658" s="67"/>
      <c r="L658" s="23"/>
      <c r="M658" s="23"/>
      <c r="N658" s="23"/>
      <c r="O658" s="23" t="s">
        <v>439</v>
      </c>
    </row>
    <row r="659" spans="2:15" x14ac:dyDescent="0.25">
      <c r="B659" s="23" t="s">
        <v>4</v>
      </c>
      <c r="C659" s="23" t="s">
        <v>5</v>
      </c>
      <c r="D659" s="23" t="s">
        <v>6</v>
      </c>
      <c r="E659" s="23" t="s">
        <v>7</v>
      </c>
      <c r="F659" s="23" t="s">
        <v>8</v>
      </c>
      <c r="G659" s="23" t="s">
        <v>9</v>
      </c>
      <c r="J659" s="23" t="s">
        <v>4</v>
      </c>
      <c r="K659" s="23" t="s">
        <v>5</v>
      </c>
      <c r="L659" s="23" t="s">
        <v>6</v>
      </c>
      <c r="M659" s="23" t="s">
        <v>7</v>
      </c>
      <c r="N659" s="23" t="s">
        <v>8</v>
      </c>
      <c r="O659" s="23" t="s">
        <v>9</v>
      </c>
    </row>
    <row r="660" spans="2:15" x14ac:dyDescent="0.25">
      <c r="B660" s="23">
        <v>1</v>
      </c>
      <c r="C660" s="23" t="s">
        <v>144</v>
      </c>
      <c r="D660" s="23" t="s">
        <v>15</v>
      </c>
      <c r="E660" s="23">
        <v>1</v>
      </c>
      <c r="F660" s="23">
        <v>4.2000000000000003E-2</v>
      </c>
      <c r="G660" s="23">
        <v>4.2000000000000003E-2</v>
      </c>
      <c r="J660" s="23">
        <v>1</v>
      </c>
      <c r="K660" s="3" t="s">
        <v>180</v>
      </c>
      <c r="L660" s="23" t="s">
        <v>15</v>
      </c>
      <c r="M660" s="23">
        <v>1</v>
      </c>
      <c r="N660" s="23">
        <v>0.03</v>
      </c>
      <c r="O660" s="23">
        <v>0.03</v>
      </c>
    </row>
    <row r="661" spans="2:15" x14ac:dyDescent="0.25">
      <c r="G661" s="23" t="s">
        <v>439</v>
      </c>
      <c r="O661" s="23" t="s">
        <v>439</v>
      </c>
    </row>
    <row r="662" spans="2:15" x14ac:dyDescent="0.25">
      <c r="B662" s="66" t="s">
        <v>377</v>
      </c>
      <c r="C662" s="67"/>
      <c r="D662" s="23"/>
      <c r="E662" s="23"/>
      <c r="F662" s="23"/>
      <c r="G662" s="23" t="s">
        <v>439</v>
      </c>
      <c r="J662" s="66" t="s">
        <v>377</v>
      </c>
      <c r="K662" s="67"/>
      <c r="L662" s="23"/>
      <c r="M662" s="23"/>
      <c r="N662" s="23"/>
      <c r="O662" s="23" t="s">
        <v>439</v>
      </c>
    </row>
    <row r="663" spans="2:15" x14ac:dyDescent="0.25">
      <c r="B663" s="23" t="s">
        <v>4</v>
      </c>
      <c r="C663" s="23" t="s">
        <v>5</v>
      </c>
      <c r="D663" s="23" t="s">
        <v>6</v>
      </c>
      <c r="E663" s="23" t="s">
        <v>7</v>
      </c>
      <c r="F663" s="23" t="s">
        <v>8</v>
      </c>
      <c r="G663" s="23" t="s">
        <v>9</v>
      </c>
      <c r="J663" s="23" t="s">
        <v>4</v>
      </c>
      <c r="K663" s="23" t="s">
        <v>5</v>
      </c>
      <c r="L663" s="23" t="s">
        <v>6</v>
      </c>
      <c r="M663" s="23" t="s">
        <v>7</v>
      </c>
      <c r="N663" s="23" t="s">
        <v>8</v>
      </c>
      <c r="O663" s="23" t="s">
        <v>9</v>
      </c>
    </row>
    <row r="664" spans="2:15" x14ac:dyDescent="0.25">
      <c r="B664" s="23">
        <v>1</v>
      </c>
      <c r="C664" s="23" t="s">
        <v>13</v>
      </c>
      <c r="D664" s="23" t="s">
        <v>11</v>
      </c>
      <c r="E664" s="23">
        <v>5</v>
      </c>
      <c r="F664" s="23">
        <v>7.1999999999999995E-2</v>
      </c>
      <c r="G664" s="23">
        <v>0.36</v>
      </c>
      <c r="J664" s="23">
        <v>1</v>
      </c>
      <c r="K664" s="3" t="s">
        <v>182</v>
      </c>
      <c r="L664" s="23" t="s">
        <v>11</v>
      </c>
      <c r="M664" s="23">
        <v>5</v>
      </c>
      <c r="N664" s="23">
        <v>3.6999999999999998E-2</v>
      </c>
      <c r="O664" s="23">
        <v>0.185</v>
      </c>
    </row>
    <row r="665" spans="2:15" x14ac:dyDescent="0.25">
      <c r="G665" s="23" t="s">
        <v>439</v>
      </c>
      <c r="O665" s="23" t="s">
        <v>439</v>
      </c>
    </row>
    <row r="666" spans="2:15" x14ac:dyDescent="0.25">
      <c r="B666" s="71" t="s">
        <v>145</v>
      </c>
      <c r="C666" s="71"/>
      <c r="J666" s="71" t="s">
        <v>145</v>
      </c>
      <c r="K666" s="71"/>
    </row>
    <row r="668" spans="2:15" x14ac:dyDescent="0.25">
      <c r="B668" s="66" t="s">
        <v>378</v>
      </c>
      <c r="C668" s="67"/>
      <c r="D668" s="23"/>
      <c r="E668" s="23"/>
      <c r="F668" s="23"/>
      <c r="G668" s="23" t="s">
        <v>439</v>
      </c>
      <c r="J668" s="66" t="s">
        <v>378</v>
      </c>
      <c r="K668" s="67"/>
      <c r="L668" s="23"/>
      <c r="M668" s="23"/>
      <c r="N668" s="23"/>
      <c r="O668" s="23" t="s">
        <v>439</v>
      </c>
    </row>
    <row r="669" spans="2:15" x14ac:dyDescent="0.25">
      <c r="B669" s="23" t="s">
        <v>4</v>
      </c>
      <c r="C669" s="23" t="s">
        <v>5</v>
      </c>
      <c r="D669" s="23" t="s">
        <v>6</v>
      </c>
      <c r="E669" s="23" t="s">
        <v>7</v>
      </c>
      <c r="F669" s="23" t="s">
        <v>8</v>
      </c>
      <c r="G669" s="23" t="s">
        <v>9</v>
      </c>
      <c r="J669" s="23" t="s">
        <v>4</v>
      </c>
      <c r="K669" s="23" t="s">
        <v>5</v>
      </c>
      <c r="L669" s="23" t="s">
        <v>6</v>
      </c>
      <c r="M669" s="23" t="s">
        <v>7</v>
      </c>
      <c r="N669" s="23" t="s">
        <v>8</v>
      </c>
      <c r="O669" s="23" t="s">
        <v>9</v>
      </c>
    </row>
    <row r="670" spans="2:15" x14ac:dyDescent="0.25">
      <c r="B670" s="23">
        <v>1</v>
      </c>
      <c r="C670" s="23" t="s">
        <v>13</v>
      </c>
      <c r="D670" s="23" t="s">
        <v>11</v>
      </c>
      <c r="E670" s="23">
        <v>10</v>
      </c>
      <c r="F670" s="23">
        <v>7.1999999999999995E-2</v>
      </c>
      <c r="G670" s="23">
        <v>0.72</v>
      </c>
      <c r="J670" s="23">
        <v>1</v>
      </c>
      <c r="K670" s="3" t="s">
        <v>179</v>
      </c>
      <c r="L670" s="23" t="s">
        <v>11</v>
      </c>
      <c r="M670" s="23">
        <v>10</v>
      </c>
      <c r="N670" s="23">
        <v>3.7999999999999999E-2</v>
      </c>
      <c r="O670" s="23">
        <v>0.38</v>
      </c>
    </row>
    <row r="671" spans="2:15" x14ac:dyDescent="0.25">
      <c r="G671" s="23"/>
      <c r="O671" s="23"/>
    </row>
    <row r="672" spans="2:15" x14ac:dyDescent="0.25">
      <c r="B672" s="66" t="s">
        <v>379</v>
      </c>
      <c r="C672" s="67"/>
      <c r="D672" s="23"/>
      <c r="E672" s="23"/>
      <c r="F672" s="23"/>
      <c r="G672" s="23" t="s">
        <v>439</v>
      </c>
      <c r="J672" s="66" t="s">
        <v>379</v>
      </c>
      <c r="K672" s="67"/>
      <c r="L672" s="23"/>
      <c r="M672" s="23"/>
      <c r="N672" s="23"/>
      <c r="O672" s="23" t="s">
        <v>439</v>
      </c>
    </row>
    <row r="673" spans="2:15" x14ac:dyDescent="0.25">
      <c r="B673" s="23" t="s">
        <v>4</v>
      </c>
      <c r="C673" s="23" t="s">
        <v>5</v>
      </c>
      <c r="D673" s="23" t="s">
        <v>6</v>
      </c>
      <c r="E673" s="23" t="s">
        <v>7</v>
      </c>
      <c r="F673" s="23" t="s">
        <v>8</v>
      </c>
      <c r="G673" s="23" t="s">
        <v>9</v>
      </c>
      <c r="J673" s="23" t="s">
        <v>4</v>
      </c>
      <c r="K673" s="23" t="s">
        <v>5</v>
      </c>
      <c r="L673" s="23" t="s">
        <v>6</v>
      </c>
      <c r="M673" s="23" t="s">
        <v>7</v>
      </c>
      <c r="N673" s="23" t="s">
        <v>8</v>
      </c>
      <c r="O673" s="23" t="s">
        <v>9</v>
      </c>
    </row>
    <row r="674" spans="2:15" x14ac:dyDescent="0.25">
      <c r="B674" s="23">
        <v>1</v>
      </c>
      <c r="C674" s="23" t="s">
        <v>13</v>
      </c>
      <c r="D674" s="23" t="s">
        <v>11</v>
      </c>
      <c r="E674" s="23">
        <v>1</v>
      </c>
      <c r="F674" s="23">
        <v>7.1999999999999995E-2</v>
      </c>
      <c r="G674" s="23">
        <v>7.1999999999999995E-2</v>
      </c>
      <c r="J674" s="23">
        <v>1</v>
      </c>
      <c r="K674" s="3" t="s">
        <v>179</v>
      </c>
      <c r="L674" s="23" t="s">
        <v>11</v>
      </c>
      <c r="M674" s="23">
        <v>1</v>
      </c>
      <c r="N674" s="23">
        <v>3.7999999999999999E-2</v>
      </c>
      <c r="O674" s="23">
        <v>3.7999999999999999E-2</v>
      </c>
    </row>
    <row r="675" spans="2:15" x14ac:dyDescent="0.25">
      <c r="G675" s="23"/>
      <c r="O675" s="23"/>
    </row>
    <row r="676" spans="2:15" x14ac:dyDescent="0.25">
      <c r="B676" s="66" t="s">
        <v>380</v>
      </c>
      <c r="C676" s="67"/>
      <c r="D676" s="23"/>
      <c r="E676" s="23"/>
      <c r="F676" s="23"/>
      <c r="G676" s="23" t="s">
        <v>439</v>
      </c>
      <c r="J676" s="66" t="s">
        <v>380</v>
      </c>
      <c r="K676" s="67"/>
      <c r="L676" s="23"/>
      <c r="M676" s="23"/>
      <c r="N676" s="23"/>
      <c r="O676" s="23" t="s">
        <v>439</v>
      </c>
    </row>
    <row r="677" spans="2:15" x14ac:dyDescent="0.25">
      <c r="B677" s="23" t="s">
        <v>4</v>
      </c>
      <c r="C677" s="23" t="s">
        <v>5</v>
      </c>
      <c r="D677" s="23" t="s">
        <v>6</v>
      </c>
      <c r="E677" s="23" t="s">
        <v>7</v>
      </c>
      <c r="F677" s="23" t="s">
        <v>8</v>
      </c>
      <c r="G677" s="23" t="s">
        <v>9</v>
      </c>
      <c r="J677" s="23" t="s">
        <v>4</v>
      </c>
      <c r="K677" s="23" t="s">
        <v>5</v>
      </c>
      <c r="L677" s="23" t="s">
        <v>6</v>
      </c>
      <c r="M677" s="23" t="s">
        <v>7</v>
      </c>
      <c r="N677" s="23" t="s">
        <v>8</v>
      </c>
      <c r="O677" s="23" t="s">
        <v>9</v>
      </c>
    </row>
    <row r="678" spans="2:15" x14ac:dyDescent="0.25">
      <c r="B678" s="23">
        <v>1</v>
      </c>
      <c r="C678" s="23" t="s">
        <v>13</v>
      </c>
      <c r="D678" s="23" t="s">
        <v>11</v>
      </c>
      <c r="E678" s="23">
        <v>3</v>
      </c>
      <c r="F678" s="23">
        <v>7.1999999999999995E-2</v>
      </c>
      <c r="G678" s="23">
        <v>0.21599999999999997</v>
      </c>
      <c r="J678" s="23">
        <v>1</v>
      </c>
      <c r="K678" s="3" t="s">
        <v>179</v>
      </c>
      <c r="L678" s="23" t="s">
        <v>11</v>
      </c>
      <c r="M678" s="23">
        <v>3</v>
      </c>
      <c r="N678" s="23">
        <v>3.7999999999999999E-2</v>
      </c>
      <c r="O678" s="23">
        <v>0.11399999999999999</v>
      </c>
    </row>
    <row r="679" spans="2:15" x14ac:dyDescent="0.25">
      <c r="G679" s="23"/>
      <c r="O679" s="23"/>
    </row>
    <row r="680" spans="2:15" x14ac:dyDescent="0.25">
      <c r="B680" s="66" t="s">
        <v>381</v>
      </c>
      <c r="C680" s="67"/>
      <c r="D680" s="23"/>
      <c r="E680" s="23"/>
      <c r="F680" s="23"/>
      <c r="G680" s="23" t="s">
        <v>439</v>
      </c>
      <c r="J680" s="66" t="s">
        <v>381</v>
      </c>
      <c r="K680" s="67"/>
      <c r="L680" s="23"/>
      <c r="M680" s="23"/>
      <c r="N680" s="23"/>
      <c r="O680" s="23" t="s">
        <v>439</v>
      </c>
    </row>
    <row r="681" spans="2:15" x14ac:dyDescent="0.25">
      <c r="B681" s="23" t="s">
        <v>4</v>
      </c>
      <c r="C681" s="23" t="s">
        <v>5</v>
      </c>
      <c r="D681" s="23" t="s">
        <v>6</v>
      </c>
      <c r="E681" s="23" t="s">
        <v>7</v>
      </c>
      <c r="F681" s="23" t="s">
        <v>8</v>
      </c>
      <c r="G681" s="23" t="s">
        <v>9</v>
      </c>
      <c r="J681" s="23" t="s">
        <v>4</v>
      </c>
      <c r="K681" s="23" t="s">
        <v>5</v>
      </c>
      <c r="L681" s="23" t="s">
        <v>6</v>
      </c>
      <c r="M681" s="23" t="s">
        <v>7</v>
      </c>
      <c r="N681" s="23" t="s">
        <v>8</v>
      </c>
      <c r="O681" s="23" t="s">
        <v>9</v>
      </c>
    </row>
    <row r="682" spans="2:15" x14ac:dyDescent="0.25">
      <c r="B682" s="23">
        <v>1</v>
      </c>
      <c r="C682" s="23" t="s">
        <v>13</v>
      </c>
      <c r="D682" s="23" t="s">
        <v>11</v>
      </c>
      <c r="E682" s="23">
        <v>3</v>
      </c>
      <c r="F682" s="23">
        <v>7.1999999999999995E-2</v>
      </c>
      <c r="G682" s="23">
        <v>0.21599999999999997</v>
      </c>
      <c r="J682" s="23">
        <v>1</v>
      </c>
      <c r="K682" s="3" t="s">
        <v>179</v>
      </c>
      <c r="L682" s="23" t="s">
        <v>11</v>
      </c>
      <c r="M682" s="23">
        <v>3</v>
      </c>
      <c r="N682" s="23">
        <v>3.7999999999999999E-2</v>
      </c>
      <c r="O682" s="23">
        <v>0.11399999999999999</v>
      </c>
    </row>
    <row r="683" spans="2:15" x14ac:dyDescent="0.25">
      <c r="G683" s="23"/>
      <c r="O683" s="23"/>
    </row>
    <row r="684" spans="2:15" x14ac:dyDescent="0.25">
      <c r="B684" s="66" t="s">
        <v>382</v>
      </c>
      <c r="C684" s="67"/>
      <c r="D684" s="23"/>
      <c r="E684" s="23"/>
      <c r="F684" s="23"/>
      <c r="G684" s="23" t="s">
        <v>439</v>
      </c>
      <c r="J684" s="66" t="s">
        <v>382</v>
      </c>
      <c r="K684" s="67"/>
      <c r="L684" s="23"/>
      <c r="M684" s="23"/>
      <c r="N684" s="23"/>
      <c r="O684" s="23" t="s">
        <v>439</v>
      </c>
    </row>
    <row r="685" spans="2:15" x14ac:dyDescent="0.25">
      <c r="B685" s="23" t="s">
        <v>4</v>
      </c>
      <c r="C685" s="23" t="s">
        <v>5</v>
      </c>
      <c r="D685" s="23" t="s">
        <v>6</v>
      </c>
      <c r="E685" s="23" t="s">
        <v>7</v>
      </c>
      <c r="F685" s="23" t="s">
        <v>8</v>
      </c>
      <c r="G685" s="23" t="s">
        <v>9</v>
      </c>
      <c r="J685" s="23" t="s">
        <v>4</v>
      </c>
      <c r="K685" s="23" t="s">
        <v>5</v>
      </c>
      <c r="L685" s="23" t="s">
        <v>6</v>
      </c>
      <c r="M685" s="23" t="s">
        <v>7</v>
      </c>
      <c r="N685" s="23" t="s">
        <v>8</v>
      </c>
      <c r="O685" s="23" t="s">
        <v>9</v>
      </c>
    </row>
    <row r="686" spans="2:15" x14ac:dyDescent="0.25">
      <c r="B686" s="23">
        <v>1</v>
      </c>
      <c r="C686" s="23" t="s">
        <v>19</v>
      </c>
      <c r="D686" s="23" t="s">
        <v>11</v>
      </c>
      <c r="E686" s="23">
        <v>9</v>
      </c>
      <c r="F686" s="23">
        <v>0.11600000000000001</v>
      </c>
      <c r="G686" s="23">
        <v>1.044</v>
      </c>
      <c r="J686" s="23">
        <v>1</v>
      </c>
      <c r="K686" s="3" t="s">
        <v>178</v>
      </c>
      <c r="L686" s="23" t="s">
        <v>11</v>
      </c>
      <c r="M686" s="23">
        <v>9</v>
      </c>
      <c r="N686" s="23">
        <v>4.1000000000000002E-2</v>
      </c>
      <c r="O686" s="23">
        <v>0.36899999999999999</v>
      </c>
    </row>
    <row r="687" spans="2:15" x14ac:dyDescent="0.25">
      <c r="B687" s="23">
        <v>2</v>
      </c>
      <c r="C687" s="23" t="s">
        <v>20</v>
      </c>
      <c r="D687" s="23" t="s">
        <v>11</v>
      </c>
      <c r="E687" s="23">
        <v>2</v>
      </c>
      <c r="F687" s="23">
        <v>5.8000000000000003E-2</v>
      </c>
      <c r="G687" s="23">
        <v>0.11600000000000001</v>
      </c>
      <c r="J687" s="23">
        <v>2</v>
      </c>
      <c r="K687" s="23" t="s">
        <v>171</v>
      </c>
      <c r="L687" s="23" t="s">
        <v>11</v>
      </c>
      <c r="M687" s="23">
        <v>2</v>
      </c>
      <c r="N687" s="23">
        <v>4.7E-2</v>
      </c>
      <c r="O687" s="23">
        <v>9.4E-2</v>
      </c>
    </row>
    <row r="688" spans="2:15" x14ac:dyDescent="0.25">
      <c r="G688" s="23"/>
      <c r="O688" s="23"/>
    </row>
    <row r="689" spans="2:15" x14ac:dyDescent="0.25">
      <c r="B689" s="66" t="s">
        <v>383</v>
      </c>
      <c r="C689" s="67"/>
      <c r="D689" s="23"/>
      <c r="E689" s="23"/>
      <c r="F689" s="23"/>
      <c r="G689" s="23" t="s">
        <v>439</v>
      </c>
      <c r="J689" s="66" t="s">
        <v>383</v>
      </c>
      <c r="K689" s="67"/>
      <c r="L689" s="23"/>
      <c r="M689" s="23"/>
      <c r="N689" s="23"/>
      <c r="O689" s="23" t="s">
        <v>439</v>
      </c>
    </row>
    <row r="690" spans="2:15" x14ac:dyDescent="0.25">
      <c r="B690" s="23" t="s">
        <v>4</v>
      </c>
      <c r="C690" s="23" t="s">
        <v>5</v>
      </c>
      <c r="D690" s="23" t="s">
        <v>6</v>
      </c>
      <c r="E690" s="23" t="s">
        <v>7</v>
      </c>
      <c r="F690" s="23" t="s">
        <v>8</v>
      </c>
      <c r="G690" s="23" t="s">
        <v>9</v>
      </c>
      <c r="J690" s="23" t="s">
        <v>4</v>
      </c>
      <c r="K690" s="23" t="s">
        <v>5</v>
      </c>
      <c r="L690" s="23" t="s">
        <v>6</v>
      </c>
      <c r="M690" s="23" t="s">
        <v>7</v>
      </c>
      <c r="N690" s="23" t="s">
        <v>8</v>
      </c>
      <c r="O690" s="23" t="s">
        <v>9</v>
      </c>
    </row>
    <row r="691" spans="2:15" x14ac:dyDescent="0.25">
      <c r="B691" s="23">
        <v>1</v>
      </c>
      <c r="C691" s="23" t="s">
        <v>19</v>
      </c>
      <c r="D691" s="23" t="s">
        <v>11</v>
      </c>
      <c r="E691" s="23">
        <v>9</v>
      </c>
      <c r="F691" s="23">
        <v>0.11600000000000001</v>
      </c>
      <c r="G691" s="23">
        <v>1.044</v>
      </c>
      <c r="J691" s="23">
        <v>1</v>
      </c>
      <c r="K691" s="3" t="s">
        <v>178</v>
      </c>
      <c r="L691" s="23" t="s">
        <v>11</v>
      </c>
      <c r="M691" s="23">
        <v>9</v>
      </c>
      <c r="N691" s="23">
        <v>4.1000000000000002E-2</v>
      </c>
      <c r="O691" s="23">
        <v>0.36899999999999999</v>
      </c>
    </row>
    <row r="692" spans="2:15" x14ac:dyDescent="0.25">
      <c r="B692" s="23">
        <v>2</v>
      </c>
      <c r="C692" s="23" t="s">
        <v>20</v>
      </c>
      <c r="D692" s="23" t="s">
        <v>11</v>
      </c>
      <c r="E692" s="23">
        <v>2</v>
      </c>
      <c r="F692" s="23">
        <v>5.8000000000000003E-2</v>
      </c>
      <c r="G692" s="23">
        <v>0.11600000000000001</v>
      </c>
      <c r="J692" s="23">
        <v>2</v>
      </c>
      <c r="K692" s="23" t="s">
        <v>171</v>
      </c>
      <c r="L692" s="23" t="s">
        <v>11</v>
      </c>
      <c r="M692" s="23">
        <v>2</v>
      </c>
      <c r="N692" s="23">
        <v>4.7E-2</v>
      </c>
      <c r="O692" s="23">
        <v>9.4E-2</v>
      </c>
    </row>
    <row r="693" spans="2:15" x14ac:dyDescent="0.25">
      <c r="G693" s="23" t="s">
        <v>439</v>
      </c>
      <c r="O693" s="23" t="s">
        <v>439</v>
      </c>
    </row>
    <row r="694" spans="2:15" x14ac:dyDescent="0.25">
      <c r="B694" s="66" t="s">
        <v>384</v>
      </c>
      <c r="C694" s="67"/>
      <c r="D694" s="23"/>
      <c r="E694" s="23"/>
      <c r="F694" s="23"/>
      <c r="G694" s="23" t="s">
        <v>439</v>
      </c>
      <c r="J694" s="66" t="s">
        <v>384</v>
      </c>
      <c r="K694" s="67"/>
      <c r="L694" s="23"/>
      <c r="M694" s="23"/>
      <c r="N694" s="23"/>
      <c r="O694" s="23" t="s">
        <v>439</v>
      </c>
    </row>
    <row r="695" spans="2:15" x14ac:dyDescent="0.25">
      <c r="B695" s="23" t="s">
        <v>4</v>
      </c>
      <c r="C695" s="23" t="s">
        <v>5</v>
      </c>
      <c r="D695" s="23" t="s">
        <v>6</v>
      </c>
      <c r="E695" s="23" t="s">
        <v>7</v>
      </c>
      <c r="F695" s="23" t="s">
        <v>8</v>
      </c>
      <c r="G695" s="23" t="s">
        <v>9</v>
      </c>
      <c r="J695" s="23" t="s">
        <v>4</v>
      </c>
      <c r="K695" s="23" t="s">
        <v>5</v>
      </c>
      <c r="L695" s="23" t="s">
        <v>6</v>
      </c>
      <c r="M695" s="23" t="s">
        <v>7</v>
      </c>
      <c r="N695" s="23" t="s">
        <v>8</v>
      </c>
      <c r="O695" s="23" t="s">
        <v>9</v>
      </c>
    </row>
    <row r="696" spans="2:15" x14ac:dyDescent="0.25">
      <c r="B696" s="23">
        <v>1</v>
      </c>
      <c r="C696" s="23" t="s">
        <v>19</v>
      </c>
      <c r="D696" s="23" t="s">
        <v>11</v>
      </c>
      <c r="E696" s="23">
        <v>12</v>
      </c>
      <c r="F696" s="23">
        <v>0.11600000000000001</v>
      </c>
      <c r="G696" s="23">
        <v>1.3920000000000001</v>
      </c>
      <c r="J696" s="23">
        <v>1</v>
      </c>
      <c r="K696" s="3" t="s">
        <v>178</v>
      </c>
      <c r="L696" s="23" t="s">
        <v>11</v>
      </c>
      <c r="M696" s="23">
        <v>12</v>
      </c>
      <c r="N696" s="23">
        <v>4.1000000000000002E-2</v>
      </c>
      <c r="O696" s="23">
        <v>0.49199999999999999</v>
      </c>
    </row>
    <row r="697" spans="2:15" x14ac:dyDescent="0.25">
      <c r="G697" s="23" t="s">
        <v>439</v>
      </c>
      <c r="O697" s="23" t="s">
        <v>439</v>
      </c>
    </row>
    <row r="698" spans="2:15" x14ac:dyDescent="0.25">
      <c r="B698" s="66" t="s">
        <v>385</v>
      </c>
      <c r="C698" s="67"/>
      <c r="D698" s="23"/>
      <c r="E698" s="23"/>
      <c r="F698" s="23"/>
      <c r="G698" s="23" t="s">
        <v>439</v>
      </c>
      <c r="J698" s="66" t="s">
        <v>385</v>
      </c>
      <c r="K698" s="67"/>
      <c r="L698" s="23"/>
      <c r="M698" s="23"/>
      <c r="N698" s="23"/>
      <c r="O698" s="23" t="s">
        <v>439</v>
      </c>
    </row>
    <row r="699" spans="2:15" x14ac:dyDescent="0.25">
      <c r="B699" s="23" t="s">
        <v>4</v>
      </c>
      <c r="C699" s="23" t="s">
        <v>5</v>
      </c>
      <c r="D699" s="23" t="s">
        <v>6</v>
      </c>
      <c r="E699" s="23" t="s">
        <v>7</v>
      </c>
      <c r="F699" s="23" t="s">
        <v>8</v>
      </c>
      <c r="G699" s="23" t="s">
        <v>9</v>
      </c>
      <c r="J699" s="23" t="s">
        <v>4</v>
      </c>
      <c r="K699" s="23" t="s">
        <v>5</v>
      </c>
      <c r="L699" s="23" t="s">
        <v>6</v>
      </c>
      <c r="M699" s="23" t="s">
        <v>7</v>
      </c>
      <c r="N699" s="23" t="s">
        <v>8</v>
      </c>
      <c r="O699" s="23" t="s">
        <v>9</v>
      </c>
    </row>
    <row r="700" spans="2:15" x14ac:dyDescent="0.25">
      <c r="B700" s="23">
        <v>1</v>
      </c>
      <c r="C700" s="23" t="s">
        <v>19</v>
      </c>
      <c r="D700" s="23" t="s">
        <v>11</v>
      </c>
      <c r="E700" s="23">
        <v>6</v>
      </c>
      <c r="F700" s="23">
        <v>0.11600000000000001</v>
      </c>
      <c r="G700" s="23">
        <v>0.69600000000000006</v>
      </c>
      <c r="J700" s="23">
        <v>1</v>
      </c>
      <c r="K700" s="3" t="s">
        <v>178</v>
      </c>
      <c r="L700" s="23" t="s">
        <v>11</v>
      </c>
      <c r="M700" s="23">
        <v>6</v>
      </c>
      <c r="N700" s="23">
        <v>4.1000000000000002E-2</v>
      </c>
      <c r="O700" s="23">
        <v>0.246</v>
      </c>
    </row>
    <row r="701" spans="2:15" x14ac:dyDescent="0.25">
      <c r="G701" s="23" t="s">
        <v>439</v>
      </c>
      <c r="O701" s="23" t="s">
        <v>439</v>
      </c>
    </row>
    <row r="702" spans="2:15" x14ac:dyDescent="0.25">
      <c r="B702" s="66" t="s">
        <v>386</v>
      </c>
      <c r="C702" s="67"/>
      <c r="D702" s="23"/>
      <c r="E702" s="23"/>
      <c r="F702" s="23"/>
      <c r="G702" s="23" t="s">
        <v>439</v>
      </c>
      <c r="J702" s="66" t="s">
        <v>386</v>
      </c>
      <c r="K702" s="67"/>
      <c r="L702" s="23"/>
      <c r="M702" s="23"/>
      <c r="N702" s="23"/>
      <c r="O702" s="23" t="s">
        <v>439</v>
      </c>
    </row>
    <row r="703" spans="2:15" x14ac:dyDescent="0.25">
      <c r="B703" s="23" t="s">
        <v>4</v>
      </c>
      <c r="C703" s="23" t="s">
        <v>5</v>
      </c>
      <c r="D703" s="23" t="s">
        <v>6</v>
      </c>
      <c r="E703" s="23" t="s">
        <v>7</v>
      </c>
      <c r="F703" s="23" t="s">
        <v>8</v>
      </c>
      <c r="G703" s="23" t="s">
        <v>9</v>
      </c>
      <c r="J703" s="23" t="s">
        <v>4</v>
      </c>
      <c r="K703" s="23" t="s">
        <v>5</v>
      </c>
      <c r="L703" s="23" t="s">
        <v>6</v>
      </c>
      <c r="M703" s="23" t="s">
        <v>7</v>
      </c>
      <c r="N703" s="23" t="s">
        <v>8</v>
      </c>
      <c r="O703" s="23" t="s">
        <v>9</v>
      </c>
    </row>
    <row r="704" spans="2:15" x14ac:dyDescent="0.25">
      <c r="B704" s="23">
        <v>1</v>
      </c>
      <c r="C704" s="23" t="s">
        <v>19</v>
      </c>
      <c r="D704" s="23" t="s">
        <v>11</v>
      </c>
      <c r="E704" s="23">
        <v>4</v>
      </c>
      <c r="F704" s="23">
        <v>0.11600000000000001</v>
      </c>
      <c r="G704" s="23">
        <v>0.46400000000000002</v>
      </c>
      <c r="J704" s="23">
        <v>1</v>
      </c>
      <c r="K704" s="3" t="s">
        <v>178</v>
      </c>
      <c r="L704" s="23" t="s">
        <v>11</v>
      </c>
      <c r="M704" s="23">
        <v>4</v>
      </c>
      <c r="N704" s="23">
        <v>4.1000000000000002E-2</v>
      </c>
      <c r="O704" s="23">
        <v>0.16400000000000001</v>
      </c>
    </row>
    <row r="705" spans="2:15" x14ac:dyDescent="0.25">
      <c r="G705" s="23" t="s">
        <v>439</v>
      </c>
      <c r="O705" s="23" t="s">
        <v>439</v>
      </c>
    </row>
    <row r="706" spans="2:15" x14ac:dyDescent="0.25">
      <c r="B706" s="66" t="s">
        <v>387</v>
      </c>
      <c r="C706" s="67"/>
      <c r="D706" s="23"/>
      <c r="E706" s="23"/>
      <c r="F706" s="23"/>
      <c r="G706" s="23" t="s">
        <v>439</v>
      </c>
      <c r="J706" s="66" t="s">
        <v>387</v>
      </c>
      <c r="K706" s="67"/>
      <c r="L706" s="23"/>
      <c r="M706" s="23"/>
      <c r="N706" s="23"/>
      <c r="O706" s="23" t="s">
        <v>439</v>
      </c>
    </row>
    <row r="707" spans="2:15" x14ac:dyDescent="0.25">
      <c r="B707" s="23" t="s">
        <v>4</v>
      </c>
      <c r="C707" s="23" t="s">
        <v>5</v>
      </c>
      <c r="D707" s="23" t="s">
        <v>6</v>
      </c>
      <c r="E707" s="23" t="s">
        <v>7</v>
      </c>
      <c r="F707" s="23" t="s">
        <v>8</v>
      </c>
      <c r="G707" s="23" t="s">
        <v>9</v>
      </c>
      <c r="J707" s="23" t="s">
        <v>4</v>
      </c>
      <c r="K707" s="23" t="s">
        <v>5</v>
      </c>
      <c r="L707" s="23" t="s">
        <v>6</v>
      </c>
      <c r="M707" s="23" t="s">
        <v>7</v>
      </c>
      <c r="N707" s="23" t="s">
        <v>8</v>
      </c>
      <c r="O707" s="23" t="s">
        <v>9</v>
      </c>
    </row>
    <row r="708" spans="2:15" x14ac:dyDescent="0.25">
      <c r="B708" s="23">
        <v>1</v>
      </c>
      <c r="C708" s="23" t="s">
        <v>112</v>
      </c>
      <c r="D708" s="23" t="s">
        <v>11</v>
      </c>
      <c r="E708" s="23">
        <v>3</v>
      </c>
      <c r="F708" s="23">
        <v>0.1</v>
      </c>
      <c r="G708" s="23">
        <v>0.30000000000000004</v>
      </c>
      <c r="J708" s="23">
        <v>1</v>
      </c>
      <c r="K708" s="23" t="s">
        <v>175</v>
      </c>
      <c r="L708" s="23" t="s">
        <v>11</v>
      </c>
      <c r="M708" s="23">
        <v>3</v>
      </c>
      <c r="N708" s="23">
        <v>3.5999999999999997E-2</v>
      </c>
      <c r="O708" s="23">
        <v>0.10799999999999998</v>
      </c>
    </row>
    <row r="709" spans="2:15" x14ac:dyDescent="0.25">
      <c r="B709" s="23">
        <v>2</v>
      </c>
      <c r="C709" s="23" t="s">
        <v>146</v>
      </c>
      <c r="D709" s="23" t="s">
        <v>11</v>
      </c>
      <c r="E709" s="23">
        <v>3</v>
      </c>
      <c r="F709" s="23">
        <v>8.0000000000000002E-3</v>
      </c>
      <c r="G709" s="23">
        <v>2.4E-2</v>
      </c>
      <c r="J709" s="23">
        <v>2</v>
      </c>
      <c r="K709" s="23" t="s">
        <v>173</v>
      </c>
      <c r="L709" s="23" t="s">
        <v>11</v>
      </c>
      <c r="M709" s="23">
        <v>3</v>
      </c>
      <c r="N709" s="23">
        <v>5.0000000000000001E-3</v>
      </c>
      <c r="O709" s="23">
        <v>1.4999999999999999E-2</v>
      </c>
    </row>
    <row r="710" spans="2:15" x14ac:dyDescent="0.25">
      <c r="G710" s="62"/>
      <c r="O710" s="62"/>
    </row>
    <row r="711" spans="2:15" x14ac:dyDescent="0.25">
      <c r="B711" s="66" t="s">
        <v>388</v>
      </c>
      <c r="C711" s="67"/>
      <c r="D711" s="23"/>
      <c r="E711" s="23"/>
      <c r="F711" s="23"/>
      <c r="G711" s="23" t="s">
        <v>439</v>
      </c>
      <c r="J711" s="66" t="s">
        <v>388</v>
      </c>
      <c r="K711" s="67"/>
      <c r="L711" s="23"/>
      <c r="M711" s="23"/>
      <c r="N711" s="23"/>
      <c r="O711" s="23" t="s">
        <v>439</v>
      </c>
    </row>
    <row r="712" spans="2:15" x14ac:dyDescent="0.25">
      <c r="B712" s="23" t="s">
        <v>4</v>
      </c>
      <c r="C712" s="23" t="s">
        <v>5</v>
      </c>
      <c r="D712" s="23" t="s">
        <v>6</v>
      </c>
      <c r="E712" s="23" t="s">
        <v>7</v>
      </c>
      <c r="F712" s="23" t="s">
        <v>8</v>
      </c>
      <c r="G712" s="23" t="s">
        <v>9</v>
      </c>
      <c r="J712" s="23" t="s">
        <v>4</v>
      </c>
      <c r="K712" s="23" t="s">
        <v>5</v>
      </c>
      <c r="L712" s="23" t="s">
        <v>6</v>
      </c>
      <c r="M712" s="23" t="s">
        <v>7</v>
      </c>
      <c r="N712" s="23" t="s">
        <v>8</v>
      </c>
      <c r="O712" s="23" t="s">
        <v>9</v>
      </c>
    </row>
    <row r="713" spans="2:15" x14ac:dyDescent="0.25">
      <c r="B713" s="23">
        <v>1</v>
      </c>
      <c r="C713" s="23" t="s">
        <v>17</v>
      </c>
      <c r="D713" s="23" t="s">
        <v>15</v>
      </c>
      <c r="E713" s="23">
        <v>1</v>
      </c>
      <c r="F713" s="23">
        <v>0.1</v>
      </c>
      <c r="G713" s="23">
        <v>0.1</v>
      </c>
      <c r="J713" s="23">
        <v>1</v>
      </c>
      <c r="K713" s="23" t="s">
        <v>175</v>
      </c>
      <c r="L713" s="23" t="s">
        <v>15</v>
      </c>
      <c r="M713" s="23">
        <v>1</v>
      </c>
      <c r="N713" s="23">
        <v>3.5999999999999997E-2</v>
      </c>
      <c r="O713" s="23">
        <v>3.5999999999999997E-2</v>
      </c>
    </row>
    <row r="714" spans="2:15" x14ac:dyDescent="0.25">
      <c r="G714" s="23" t="s">
        <v>439</v>
      </c>
      <c r="O714" s="23" t="s">
        <v>439</v>
      </c>
    </row>
    <row r="715" spans="2:15" x14ac:dyDescent="0.25">
      <c r="B715" s="66" t="s">
        <v>389</v>
      </c>
      <c r="C715" s="67"/>
      <c r="D715" s="23"/>
      <c r="E715" s="23"/>
      <c r="F715" s="23"/>
      <c r="G715" s="23" t="s">
        <v>439</v>
      </c>
      <c r="J715" s="66" t="s">
        <v>389</v>
      </c>
      <c r="K715" s="67"/>
      <c r="L715" s="23"/>
      <c r="M715" s="23"/>
      <c r="N715" s="23"/>
      <c r="O715" s="23" t="s">
        <v>439</v>
      </c>
    </row>
    <row r="716" spans="2:15" x14ac:dyDescent="0.25">
      <c r="B716" s="23" t="s">
        <v>4</v>
      </c>
      <c r="C716" s="23" t="s">
        <v>5</v>
      </c>
      <c r="D716" s="23" t="s">
        <v>6</v>
      </c>
      <c r="E716" s="23" t="s">
        <v>7</v>
      </c>
      <c r="F716" s="23" t="s">
        <v>8</v>
      </c>
      <c r="G716" s="23" t="s">
        <v>9</v>
      </c>
      <c r="J716" s="23" t="s">
        <v>4</v>
      </c>
      <c r="K716" s="23" t="s">
        <v>5</v>
      </c>
      <c r="L716" s="23" t="s">
        <v>6</v>
      </c>
      <c r="M716" s="23" t="s">
        <v>7</v>
      </c>
      <c r="N716" s="23" t="s">
        <v>8</v>
      </c>
      <c r="O716" s="23" t="s">
        <v>9</v>
      </c>
    </row>
    <row r="717" spans="2:15" x14ac:dyDescent="0.25">
      <c r="B717" s="23">
        <v>1</v>
      </c>
      <c r="C717" s="23" t="s">
        <v>112</v>
      </c>
      <c r="D717" s="23" t="s">
        <v>11</v>
      </c>
      <c r="E717" s="23">
        <v>2</v>
      </c>
      <c r="F717" s="23">
        <v>0.18</v>
      </c>
      <c r="G717" s="23">
        <v>0.36</v>
      </c>
      <c r="J717" s="23">
        <v>1</v>
      </c>
      <c r="K717" s="23" t="s">
        <v>175</v>
      </c>
      <c r="L717" s="23" t="s">
        <v>11</v>
      </c>
      <c r="M717" s="23">
        <v>2</v>
      </c>
      <c r="N717" s="23">
        <v>3.5999999999999997E-2</v>
      </c>
      <c r="O717" s="23">
        <v>7.1999999999999995E-2</v>
      </c>
    </row>
    <row r="718" spans="2:15" x14ac:dyDescent="0.25">
      <c r="G718" s="23" t="s">
        <v>439</v>
      </c>
      <c r="O718" s="23" t="s">
        <v>439</v>
      </c>
    </row>
    <row r="719" spans="2:15" x14ac:dyDescent="0.25">
      <c r="B719" s="71" t="s">
        <v>147</v>
      </c>
      <c r="C719" s="71"/>
      <c r="J719" s="71" t="s">
        <v>147</v>
      </c>
      <c r="K719" s="71"/>
    </row>
    <row r="721" spans="2:15" x14ac:dyDescent="0.25">
      <c r="B721" s="66" t="s">
        <v>390</v>
      </c>
      <c r="C721" s="67"/>
      <c r="D721" s="23"/>
      <c r="E721" s="23"/>
      <c r="F721" s="23"/>
      <c r="G721" s="23" t="s">
        <v>439</v>
      </c>
      <c r="J721" s="66" t="s">
        <v>390</v>
      </c>
      <c r="K721" s="67"/>
      <c r="L721" s="23"/>
      <c r="M721" s="23"/>
      <c r="N721" s="23"/>
      <c r="O721" s="23" t="s">
        <v>439</v>
      </c>
    </row>
    <row r="722" spans="2:15" x14ac:dyDescent="0.25">
      <c r="B722" s="23" t="s">
        <v>4</v>
      </c>
      <c r="C722" s="23" t="s">
        <v>5</v>
      </c>
      <c r="D722" s="23" t="s">
        <v>6</v>
      </c>
      <c r="E722" s="23" t="s">
        <v>7</v>
      </c>
      <c r="F722" s="23" t="s">
        <v>8</v>
      </c>
      <c r="G722" s="23" t="s">
        <v>9</v>
      </c>
      <c r="J722" s="23" t="s">
        <v>4</v>
      </c>
      <c r="K722" s="23" t="s">
        <v>5</v>
      </c>
      <c r="L722" s="23" t="s">
        <v>6</v>
      </c>
      <c r="M722" s="23" t="s">
        <v>7</v>
      </c>
      <c r="N722" s="23" t="s">
        <v>8</v>
      </c>
      <c r="O722" s="23" t="s">
        <v>9</v>
      </c>
    </row>
    <row r="723" spans="2:15" x14ac:dyDescent="0.25">
      <c r="B723" s="23">
        <v>1</v>
      </c>
      <c r="C723" s="23" t="s">
        <v>14</v>
      </c>
      <c r="D723" s="23" t="s">
        <v>11</v>
      </c>
      <c r="E723" s="23">
        <v>1</v>
      </c>
      <c r="F723" s="23">
        <v>7.4999999999999997E-2</v>
      </c>
      <c r="G723" s="23">
        <v>7.4999999999999997E-2</v>
      </c>
      <c r="J723" s="23">
        <v>1</v>
      </c>
      <c r="K723" s="23" t="s">
        <v>175</v>
      </c>
      <c r="L723" s="23" t="s">
        <v>11</v>
      </c>
      <c r="M723" s="23">
        <v>1</v>
      </c>
      <c r="N723" s="23">
        <v>3.5999999999999997E-2</v>
      </c>
      <c r="O723" s="23">
        <v>3.5999999999999997E-2</v>
      </c>
    </row>
    <row r="724" spans="2:15" x14ac:dyDescent="0.25">
      <c r="G724" s="23"/>
      <c r="O724" s="23"/>
    </row>
    <row r="725" spans="2:15" x14ac:dyDescent="0.25">
      <c r="B725" s="66" t="s">
        <v>391</v>
      </c>
      <c r="C725" s="67"/>
      <c r="D725" s="23"/>
      <c r="E725" s="23"/>
      <c r="F725" s="23"/>
      <c r="G725" s="23" t="s">
        <v>439</v>
      </c>
      <c r="J725" s="66" t="s">
        <v>391</v>
      </c>
      <c r="K725" s="67"/>
      <c r="L725" s="23"/>
      <c r="M725" s="23"/>
      <c r="N725" s="23"/>
      <c r="O725" s="23" t="s">
        <v>439</v>
      </c>
    </row>
    <row r="726" spans="2:15" x14ac:dyDescent="0.25">
      <c r="B726" s="23" t="s">
        <v>4</v>
      </c>
      <c r="C726" s="23" t="s">
        <v>5</v>
      </c>
      <c r="D726" s="23" t="s">
        <v>6</v>
      </c>
      <c r="E726" s="23" t="s">
        <v>7</v>
      </c>
      <c r="F726" s="23" t="s">
        <v>8</v>
      </c>
      <c r="G726" s="23" t="s">
        <v>9</v>
      </c>
      <c r="J726" s="23" t="s">
        <v>4</v>
      </c>
      <c r="K726" s="23" t="s">
        <v>5</v>
      </c>
      <c r="L726" s="23" t="s">
        <v>6</v>
      </c>
      <c r="M726" s="23" t="s">
        <v>7</v>
      </c>
      <c r="N726" s="23" t="s">
        <v>8</v>
      </c>
      <c r="O726" s="23" t="s">
        <v>9</v>
      </c>
    </row>
    <row r="727" spans="2:15" x14ac:dyDescent="0.25">
      <c r="B727" s="23">
        <v>1</v>
      </c>
      <c r="C727" s="23" t="s">
        <v>13</v>
      </c>
      <c r="D727" s="23" t="s">
        <v>11</v>
      </c>
      <c r="E727" s="23">
        <v>1</v>
      </c>
      <c r="F727" s="23">
        <v>7.1999999999999995E-2</v>
      </c>
      <c r="G727" s="23">
        <v>7.1999999999999995E-2</v>
      </c>
      <c r="J727" s="23">
        <v>1</v>
      </c>
      <c r="K727" s="3" t="s">
        <v>179</v>
      </c>
      <c r="L727" s="23" t="s">
        <v>11</v>
      </c>
      <c r="M727" s="23">
        <v>1</v>
      </c>
      <c r="N727" s="23">
        <v>3.7999999999999999E-2</v>
      </c>
      <c r="O727" s="23">
        <v>3.7999999999999999E-2</v>
      </c>
    </row>
    <row r="728" spans="2:15" x14ac:dyDescent="0.25">
      <c r="G728" s="23"/>
      <c r="O728" s="23"/>
    </row>
    <row r="729" spans="2:15" x14ac:dyDescent="0.25">
      <c r="B729" s="66" t="s">
        <v>392</v>
      </c>
      <c r="C729" s="67"/>
      <c r="D729" s="23"/>
      <c r="E729" s="23"/>
      <c r="F729" s="23"/>
      <c r="G729" s="23" t="s">
        <v>439</v>
      </c>
      <c r="J729" s="66" t="s">
        <v>392</v>
      </c>
      <c r="K729" s="67"/>
      <c r="L729" s="23"/>
      <c r="M729" s="23"/>
      <c r="N729" s="23"/>
      <c r="O729" s="23" t="s">
        <v>439</v>
      </c>
    </row>
    <row r="730" spans="2:15" x14ac:dyDescent="0.25">
      <c r="B730" s="23" t="s">
        <v>4</v>
      </c>
      <c r="C730" s="23" t="s">
        <v>5</v>
      </c>
      <c r="D730" s="23" t="s">
        <v>6</v>
      </c>
      <c r="E730" s="23" t="s">
        <v>7</v>
      </c>
      <c r="F730" s="23" t="s">
        <v>8</v>
      </c>
      <c r="G730" s="23" t="s">
        <v>9</v>
      </c>
      <c r="J730" s="23" t="s">
        <v>4</v>
      </c>
      <c r="K730" s="23" t="s">
        <v>5</v>
      </c>
      <c r="L730" s="23" t="s">
        <v>6</v>
      </c>
      <c r="M730" s="23" t="s">
        <v>7</v>
      </c>
      <c r="N730" s="23" t="s">
        <v>8</v>
      </c>
      <c r="O730" s="23" t="s">
        <v>9</v>
      </c>
    </row>
    <row r="731" spans="2:15" x14ac:dyDescent="0.25">
      <c r="B731" s="23">
        <v>1</v>
      </c>
      <c r="C731" s="23" t="s">
        <v>16</v>
      </c>
      <c r="D731" s="23" t="s">
        <v>11</v>
      </c>
      <c r="E731" s="23">
        <v>3</v>
      </c>
      <c r="F731" s="23">
        <v>0.06</v>
      </c>
      <c r="G731" s="23">
        <v>0.18</v>
      </c>
      <c r="J731" s="23">
        <v>1</v>
      </c>
      <c r="K731" s="23" t="s">
        <v>175</v>
      </c>
      <c r="L731" s="23" t="s">
        <v>11</v>
      </c>
      <c r="M731" s="23">
        <v>3</v>
      </c>
      <c r="N731" s="23">
        <v>3.5999999999999997E-2</v>
      </c>
      <c r="O731" s="23">
        <v>0.10799999999999998</v>
      </c>
    </row>
    <row r="732" spans="2:15" x14ac:dyDescent="0.25">
      <c r="G732" s="23"/>
      <c r="O732" s="23"/>
    </row>
    <row r="733" spans="2:15" x14ac:dyDescent="0.25">
      <c r="B733" s="66" t="s">
        <v>393</v>
      </c>
      <c r="C733" s="67"/>
      <c r="D733" s="23"/>
      <c r="E733" s="23"/>
      <c r="F733" s="23"/>
      <c r="G733" s="23" t="s">
        <v>439</v>
      </c>
      <c r="J733" s="66" t="s">
        <v>393</v>
      </c>
      <c r="K733" s="67"/>
      <c r="L733" s="23"/>
      <c r="M733" s="23"/>
      <c r="N733" s="23"/>
      <c r="O733" s="23" t="s">
        <v>439</v>
      </c>
    </row>
    <row r="734" spans="2:15" x14ac:dyDescent="0.25">
      <c r="B734" s="23" t="s">
        <v>4</v>
      </c>
      <c r="C734" s="23" t="s">
        <v>5</v>
      </c>
      <c r="D734" s="23" t="s">
        <v>6</v>
      </c>
      <c r="E734" s="23" t="s">
        <v>7</v>
      </c>
      <c r="F734" s="23" t="s">
        <v>8</v>
      </c>
      <c r="G734" s="23" t="s">
        <v>9</v>
      </c>
      <c r="J734" s="23" t="s">
        <v>4</v>
      </c>
      <c r="K734" s="23" t="s">
        <v>5</v>
      </c>
      <c r="L734" s="23" t="s">
        <v>6</v>
      </c>
      <c r="M734" s="23" t="s">
        <v>7</v>
      </c>
      <c r="N734" s="23" t="s">
        <v>8</v>
      </c>
      <c r="O734" s="23" t="s">
        <v>9</v>
      </c>
    </row>
    <row r="735" spans="2:15" x14ac:dyDescent="0.25">
      <c r="B735" s="23">
        <v>1</v>
      </c>
      <c r="C735" s="23" t="s">
        <v>13</v>
      </c>
      <c r="D735" s="23" t="s">
        <v>11</v>
      </c>
      <c r="E735" s="23">
        <v>1</v>
      </c>
      <c r="F735" s="23">
        <v>7.1999999999999995E-2</v>
      </c>
      <c r="G735" s="23">
        <v>7.1999999999999995E-2</v>
      </c>
      <c r="J735" s="23">
        <v>1</v>
      </c>
      <c r="K735" s="23" t="s">
        <v>175</v>
      </c>
      <c r="L735" s="23" t="s">
        <v>11</v>
      </c>
      <c r="M735" s="23">
        <v>1</v>
      </c>
      <c r="N735" s="23">
        <v>3.5999999999999997E-2</v>
      </c>
      <c r="O735" s="23">
        <v>3.5999999999999997E-2</v>
      </c>
    </row>
    <row r="736" spans="2:15" x14ac:dyDescent="0.25">
      <c r="B736" s="23">
        <v>2</v>
      </c>
      <c r="C736" s="23" t="s">
        <v>16</v>
      </c>
      <c r="D736" s="23" t="s">
        <v>11</v>
      </c>
      <c r="E736" s="23">
        <v>4</v>
      </c>
      <c r="F736" s="23">
        <v>0.06</v>
      </c>
      <c r="G736" s="23">
        <v>0.24</v>
      </c>
      <c r="J736" s="23">
        <v>2</v>
      </c>
      <c r="K736" s="23" t="s">
        <v>175</v>
      </c>
      <c r="L736" s="23" t="s">
        <v>11</v>
      </c>
      <c r="M736" s="23">
        <v>4</v>
      </c>
      <c r="N736" s="23">
        <v>3.5999999999999997E-2</v>
      </c>
      <c r="O736" s="23">
        <v>0.14399999999999999</v>
      </c>
    </row>
    <row r="737" spans="2:15" x14ac:dyDescent="0.25">
      <c r="G737" s="23"/>
      <c r="O737" s="23"/>
    </row>
    <row r="738" spans="2:15" x14ac:dyDescent="0.25">
      <c r="B738" s="66" t="s">
        <v>394</v>
      </c>
      <c r="C738" s="67"/>
      <c r="D738" s="23"/>
      <c r="E738" s="23"/>
      <c r="F738" s="23"/>
      <c r="G738" s="23" t="s">
        <v>439</v>
      </c>
      <c r="J738" s="66" t="s">
        <v>395</v>
      </c>
      <c r="K738" s="67"/>
      <c r="L738" s="23"/>
      <c r="M738" s="23"/>
      <c r="N738" s="23"/>
      <c r="O738" s="23" t="s">
        <v>439</v>
      </c>
    </row>
    <row r="739" spans="2:15" x14ac:dyDescent="0.25">
      <c r="B739" s="23" t="s">
        <v>4</v>
      </c>
      <c r="C739" s="23" t="s">
        <v>5</v>
      </c>
      <c r="D739" s="23" t="s">
        <v>6</v>
      </c>
      <c r="E739" s="23" t="s">
        <v>7</v>
      </c>
      <c r="F739" s="23" t="s">
        <v>8</v>
      </c>
      <c r="G739" s="23" t="s">
        <v>9</v>
      </c>
      <c r="J739" s="23" t="s">
        <v>4</v>
      </c>
      <c r="K739" s="23" t="s">
        <v>5</v>
      </c>
      <c r="L739" s="23" t="s">
        <v>6</v>
      </c>
      <c r="M739" s="23" t="s">
        <v>7</v>
      </c>
      <c r="N739" s="23" t="s">
        <v>8</v>
      </c>
      <c r="O739" s="23" t="s">
        <v>9</v>
      </c>
    </row>
    <row r="740" spans="2:15" x14ac:dyDescent="0.25">
      <c r="B740" s="23">
        <v>1</v>
      </c>
      <c r="C740" s="23" t="s">
        <v>13</v>
      </c>
      <c r="D740" s="23" t="s">
        <v>11</v>
      </c>
      <c r="E740" s="23">
        <v>1</v>
      </c>
      <c r="F740" s="23">
        <v>7.1999999999999995E-2</v>
      </c>
      <c r="G740" s="23">
        <v>7.1999999999999995E-2</v>
      </c>
      <c r="J740" s="23">
        <v>1</v>
      </c>
      <c r="K740" s="3" t="s">
        <v>179</v>
      </c>
      <c r="L740" s="23" t="s">
        <v>11</v>
      </c>
      <c r="M740" s="23">
        <v>1</v>
      </c>
      <c r="N740" s="23">
        <v>3.7999999999999999E-2</v>
      </c>
      <c r="O740" s="23">
        <v>3.7999999999999999E-2</v>
      </c>
    </row>
    <row r="741" spans="2:15" x14ac:dyDescent="0.25">
      <c r="G741" s="23"/>
      <c r="O741" s="23"/>
    </row>
    <row r="742" spans="2:15" x14ac:dyDescent="0.25">
      <c r="B742" s="66" t="s">
        <v>396</v>
      </c>
      <c r="C742" s="67"/>
      <c r="D742" s="23"/>
      <c r="E742" s="23"/>
      <c r="F742" s="23"/>
      <c r="G742" s="23" t="s">
        <v>439</v>
      </c>
      <c r="J742" s="66" t="s">
        <v>396</v>
      </c>
      <c r="K742" s="67"/>
      <c r="L742" s="23"/>
      <c r="M742" s="23"/>
      <c r="N742" s="23"/>
      <c r="O742" s="23" t="s">
        <v>439</v>
      </c>
    </row>
    <row r="743" spans="2:15" x14ac:dyDescent="0.25">
      <c r="B743" s="23" t="s">
        <v>4</v>
      </c>
      <c r="C743" s="23" t="s">
        <v>5</v>
      </c>
      <c r="D743" s="23" t="s">
        <v>6</v>
      </c>
      <c r="E743" s="23" t="s">
        <v>7</v>
      </c>
      <c r="F743" s="23" t="s">
        <v>8</v>
      </c>
      <c r="G743" s="23" t="s">
        <v>9</v>
      </c>
      <c r="J743" s="23" t="s">
        <v>4</v>
      </c>
      <c r="K743" s="23" t="s">
        <v>5</v>
      </c>
      <c r="L743" s="23" t="s">
        <v>6</v>
      </c>
      <c r="M743" s="23" t="s">
        <v>7</v>
      </c>
      <c r="N743" s="23" t="s">
        <v>8</v>
      </c>
      <c r="O743" s="23" t="s">
        <v>9</v>
      </c>
    </row>
    <row r="744" spans="2:15" ht="30" x14ac:dyDescent="0.25">
      <c r="B744" s="23">
        <v>1</v>
      </c>
      <c r="C744" s="3" t="s">
        <v>148</v>
      </c>
      <c r="D744" s="23" t="s">
        <v>11</v>
      </c>
      <c r="E744" s="23">
        <v>8</v>
      </c>
      <c r="F744" s="23">
        <v>0.23200000000000001</v>
      </c>
      <c r="G744" s="23">
        <v>1.8560000000000001</v>
      </c>
      <c r="J744" s="23">
        <v>1</v>
      </c>
      <c r="K744" s="3" t="s">
        <v>177</v>
      </c>
      <c r="L744" s="23" t="s">
        <v>11</v>
      </c>
      <c r="M744" s="23">
        <v>16</v>
      </c>
      <c r="N744" s="23">
        <v>4.1000000000000002E-2</v>
      </c>
      <c r="O744" s="23">
        <v>0.65600000000000003</v>
      </c>
    </row>
    <row r="745" spans="2:15" x14ac:dyDescent="0.25">
      <c r="G745" s="23" t="s">
        <v>439</v>
      </c>
      <c r="O745" s="23" t="s">
        <v>439</v>
      </c>
    </row>
    <row r="746" spans="2:15" x14ac:dyDescent="0.25">
      <c r="B746" s="66" t="s">
        <v>397</v>
      </c>
      <c r="C746" s="67"/>
      <c r="D746" s="23"/>
      <c r="E746" s="23"/>
      <c r="F746" s="23"/>
      <c r="G746" s="23" t="s">
        <v>439</v>
      </c>
      <c r="J746" s="66" t="s">
        <v>397</v>
      </c>
      <c r="K746" s="67"/>
      <c r="L746" s="23"/>
      <c r="M746" s="23"/>
      <c r="N746" s="23"/>
      <c r="O746" s="23" t="s">
        <v>439</v>
      </c>
    </row>
    <row r="747" spans="2:15" x14ac:dyDescent="0.25">
      <c r="B747" s="23" t="s">
        <v>4</v>
      </c>
      <c r="C747" s="23" t="s">
        <v>5</v>
      </c>
      <c r="D747" s="23" t="s">
        <v>6</v>
      </c>
      <c r="E747" s="23" t="s">
        <v>7</v>
      </c>
      <c r="F747" s="23" t="s">
        <v>8</v>
      </c>
      <c r="G747" s="23" t="s">
        <v>9</v>
      </c>
      <c r="J747" s="23" t="s">
        <v>4</v>
      </c>
      <c r="K747" s="23" t="s">
        <v>5</v>
      </c>
      <c r="L747" s="23" t="s">
        <v>6</v>
      </c>
      <c r="M747" s="23" t="s">
        <v>7</v>
      </c>
      <c r="N747" s="23" t="s">
        <v>8</v>
      </c>
      <c r="O747" s="23" t="s">
        <v>9</v>
      </c>
    </row>
    <row r="748" spans="2:15" ht="30" x14ac:dyDescent="0.25">
      <c r="B748" s="23">
        <v>1</v>
      </c>
      <c r="C748" s="3" t="s">
        <v>149</v>
      </c>
      <c r="D748" s="23" t="s">
        <v>11</v>
      </c>
      <c r="E748" s="23">
        <v>2</v>
      </c>
      <c r="F748" s="23">
        <v>0.34799999999999998</v>
      </c>
      <c r="G748" s="23">
        <v>0.69599999999999995</v>
      </c>
      <c r="J748" s="23">
        <v>1</v>
      </c>
      <c r="K748" s="3" t="s">
        <v>177</v>
      </c>
      <c r="L748" s="23" t="s">
        <v>11</v>
      </c>
      <c r="M748" s="23">
        <v>12</v>
      </c>
      <c r="N748" s="23">
        <v>4.1000000000000002E-2</v>
      </c>
      <c r="O748" s="23">
        <v>0.49199999999999999</v>
      </c>
    </row>
    <row r="749" spans="2:15" ht="28.5" customHeight="1" x14ac:dyDescent="0.25">
      <c r="B749" s="23">
        <v>2</v>
      </c>
      <c r="C749" s="3" t="s">
        <v>148</v>
      </c>
      <c r="D749" s="23" t="s">
        <v>11</v>
      </c>
      <c r="E749" s="23">
        <v>1</v>
      </c>
      <c r="F749" s="23">
        <v>0.23200000000000001</v>
      </c>
      <c r="G749" s="23">
        <v>0.23200000000000001</v>
      </c>
      <c r="J749" s="23">
        <v>2</v>
      </c>
      <c r="K749" s="3" t="s">
        <v>177</v>
      </c>
      <c r="L749" s="23" t="s">
        <v>11</v>
      </c>
      <c r="M749" s="23">
        <v>1</v>
      </c>
      <c r="N749" s="23">
        <v>4.1000000000000002E-2</v>
      </c>
      <c r="O749" s="23">
        <v>4.1000000000000002E-2</v>
      </c>
    </row>
    <row r="750" spans="2:15" x14ac:dyDescent="0.25">
      <c r="G750" s="23" t="s">
        <v>439</v>
      </c>
      <c r="O750" s="23" t="s">
        <v>439</v>
      </c>
    </row>
    <row r="751" spans="2:15" x14ac:dyDescent="0.25">
      <c r="B751" s="66" t="s">
        <v>398</v>
      </c>
      <c r="C751" s="67"/>
      <c r="D751" s="23"/>
      <c r="E751" s="23"/>
      <c r="F751" s="23"/>
      <c r="G751" s="23" t="s">
        <v>439</v>
      </c>
      <c r="J751" s="66" t="s">
        <v>398</v>
      </c>
      <c r="K751" s="67"/>
      <c r="L751" s="23"/>
      <c r="M751" s="23"/>
      <c r="N751" s="23"/>
      <c r="O751" s="23" t="s">
        <v>439</v>
      </c>
    </row>
    <row r="752" spans="2:15" x14ac:dyDescent="0.25">
      <c r="B752" s="23" t="s">
        <v>4</v>
      </c>
      <c r="C752" s="23" t="s">
        <v>5</v>
      </c>
      <c r="D752" s="23" t="s">
        <v>6</v>
      </c>
      <c r="E752" s="23" t="s">
        <v>7</v>
      </c>
      <c r="F752" s="23" t="s">
        <v>8</v>
      </c>
      <c r="G752" s="23" t="s">
        <v>9</v>
      </c>
      <c r="J752" s="23" t="s">
        <v>4</v>
      </c>
      <c r="K752" s="23" t="s">
        <v>5</v>
      </c>
      <c r="L752" s="23" t="s">
        <v>6</v>
      </c>
      <c r="M752" s="23" t="s">
        <v>7</v>
      </c>
      <c r="N752" s="23" t="s">
        <v>8</v>
      </c>
      <c r="O752" s="23" t="s">
        <v>9</v>
      </c>
    </row>
    <row r="753" spans="2:15" x14ac:dyDescent="0.25">
      <c r="B753" s="23">
        <v>1</v>
      </c>
      <c r="C753" s="23" t="s">
        <v>13</v>
      </c>
      <c r="D753" s="23" t="s">
        <v>11</v>
      </c>
      <c r="E753" s="23">
        <v>2</v>
      </c>
      <c r="F753" s="23">
        <v>7.1999999999999995E-2</v>
      </c>
      <c r="G753" s="23">
        <v>0.14399999999999999</v>
      </c>
      <c r="J753" s="23">
        <v>1</v>
      </c>
      <c r="K753" s="3" t="s">
        <v>179</v>
      </c>
      <c r="L753" s="23" t="s">
        <v>11</v>
      </c>
      <c r="M753" s="23">
        <v>2</v>
      </c>
      <c r="N753" s="23">
        <v>3.7999999999999999E-2</v>
      </c>
      <c r="O753" s="23">
        <v>7.5999999999999998E-2</v>
      </c>
    </row>
    <row r="754" spans="2:15" x14ac:dyDescent="0.25">
      <c r="G754" s="23" t="s">
        <v>439</v>
      </c>
      <c r="O754" s="23" t="s">
        <v>439</v>
      </c>
    </row>
    <row r="755" spans="2:15" x14ac:dyDescent="0.25">
      <c r="B755" s="66" t="s">
        <v>399</v>
      </c>
      <c r="C755" s="67"/>
      <c r="D755" s="23"/>
      <c r="E755" s="23"/>
      <c r="F755" s="23"/>
      <c r="G755" s="23" t="s">
        <v>439</v>
      </c>
      <c r="J755" s="66" t="s">
        <v>399</v>
      </c>
      <c r="K755" s="67"/>
      <c r="L755" s="23"/>
      <c r="M755" s="23"/>
      <c r="N755" s="23"/>
      <c r="O755" s="23" t="s">
        <v>439</v>
      </c>
    </row>
    <row r="756" spans="2:15" x14ac:dyDescent="0.25">
      <c r="B756" s="23" t="s">
        <v>4</v>
      </c>
      <c r="C756" s="23" t="s">
        <v>5</v>
      </c>
      <c r="D756" s="23" t="s">
        <v>6</v>
      </c>
      <c r="E756" s="23" t="s">
        <v>7</v>
      </c>
      <c r="F756" s="23" t="s">
        <v>8</v>
      </c>
      <c r="G756" s="23" t="s">
        <v>9</v>
      </c>
      <c r="J756" s="23" t="s">
        <v>4</v>
      </c>
      <c r="K756" s="23" t="s">
        <v>5</v>
      </c>
      <c r="L756" s="23" t="s">
        <v>6</v>
      </c>
      <c r="M756" s="23" t="s">
        <v>7</v>
      </c>
      <c r="N756" s="23" t="s">
        <v>8</v>
      </c>
      <c r="O756" s="23" t="s">
        <v>9</v>
      </c>
    </row>
    <row r="757" spans="2:15" x14ac:dyDescent="0.25">
      <c r="B757" s="23">
        <v>1</v>
      </c>
      <c r="C757" s="23" t="s">
        <v>13</v>
      </c>
      <c r="D757" s="23" t="s">
        <v>11</v>
      </c>
      <c r="E757" s="23">
        <v>1</v>
      </c>
      <c r="F757" s="23">
        <v>7.1999999999999995E-2</v>
      </c>
      <c r="G757" s="23">
        <v>7.1999999999999995E-2</v>
      </c>
      <c r="J757" s="23">
        <v>1</v>
      </c>
      <c r="K757" s="3" t="s">
        <v>179</v>
      </c>
      <c r="L757" s="23" t="s">
        <v>11</v>
      </c>
      <c r="M757" s="23">
        <v>1</v>
      </c>
      <c r="N757" s="23">
        <v>3.7999999999999999E-2</v>
      </c>
      <c r="O757" s="23">
        <v>3.7999999999999999E-2</v>
      </c>
    </row>
    <row r="758" spans="2:15" x14ac:dyDescent="0.25">
      <c r="G758" s="23" t="s">
        <v>439</v>
      </c>
      <c r="O758" s="23" t="s">
        <v>439</v>
      </c>
    </row>
    <row r="759" spans="2:15" x14ac:dyDescent="0.25">
      <c r="B759" s="66" t="s">
        <v>400</v>
      </c>
      <c r="C759" s="67"/>
      <c r="D759" s="23"/>
      <c r="E759" s="23"/>
      <c r="F759" s="23"/>
      <c r="G759" s="23" t="s">
        <v>439</v>
      </c>
      <c r="J759" s="66" t="s">
        <v>400</v>
      </c>
      <c r="K759" s="67"/>
      <c r="L759" s="23"/>
      <c r="M759" s="23"/>
      <c r="N759" s="23"/>
      <c r="O759" s="23" t="s">
        <v>439</v>
      </c>
    </row>
    <row r="760" spans="2:15" x14ac:dyDescent="0.25">
      <c r="B760" s="23" t="s">
        <v>4</v>
      </c>
      <c r="C760" s="23" t="s">
        <v>5</v>
      </c>
      <c r="D760" s="23" t="s">
        <v>6</v>
      </c>
      <c r="E760" s="23" t="s">
        <v>7</v>
      </c>
      <c r="F760" s="23" t="s">
        <v>8</v>
      </c>
      <c r="G760" s="23" t="s">
        <v>9</v>
      </c>
      <c r="J760" s="23" t="s">
        <v>4</v>
      </c>
      <c r="K760" s="23" t="s">
        <v>5</v>
      </c>
      <c r="L760" s="23" t="s">
        <v>6</v>
      </c>
      <c r="M760" s="23" t="s">
        <v>7</v>
      </c>
      <c r="N760" s="23" t="s">
        <v>8</v>
      </c>
      <c r="O760" s="23" t="s">
        <v>9</v>
      </c>
    </row>
    <row r="761" spans="2:15" x14ac:dyDescent="0.25">
      <c r="B761" s="23">
        <v>1</v>
      </c>
      <c r="C761" s="23" t="s">
        <v>14</v>
      </c>
      <c r="D761" s="23" t="s">
        <v>11</v>
      </c>
      <c r="E761" s="23">
        <v>1</v>
      </c>
      <c r="F761" s="23">
        <v>7.4999999999999997E-2</v>
      </c>
      <c r="G761" s="23">
        <v>7.4999999999999997E-2</v>
      </c>
      <c r="J761" s="23">
        <v>1</v>
      </c>
      <c r="K761" s="23" t="s">
        <v>175</v>
      </c>
      <c r="L761" s="23" t="s">
        <v>11</v>
      </c>
      <c r="M761" s="23">
        <v>1</v>
      </c>
      <c r="N761" s="23">
        <v>3.5999999999999997E-2</v>
      </c>
      <c r="O761" s="23">
        <v>3.5999999999999997E-2</v>
      </c>
    </row>
    <row r="762" spans="2:15" x14ac:dyDescent="0.25">
      <c r="G762" s="62"/>
      <c r="O762" s="62"/>
    </row>
    <row r="763" spans="2:15" x14ac:dyDescent="0.25">
      <c r="B763" s="66" t="s">
        <v>401</v>
      </c>
      <c r="C763" s="67"/>
      <c r="D763" s="23"/>
      <c r="E763" s="23"/>
      <c r="F763" s="23"/>
      <c r="G763" s="23" t="s">
        <v>439</v>
      </c>
      <c r="J763" s="66" t="s">
        <v>401</v>
      </c>
      <c r="K763" s="67"/>
      <c r="L763" s="23"/>
      <c r="M763" s="23"/>
      <c r="N763" s="23"/>
      <c r="O763" s="23" t="s">
        <v>439</v>
      </c>
    </row>
    <row r="764" spans="2:15" x14ac:dyDescent="0.25">
      <c r="B764" s="23" t="s">
        <v>4</v>
      </c>
      <c r="C764" s="23" t="s">
        <v>5</v>
      </c>
      <c r="D764" s="23" t="s">
        <v>6</v>
      </c>
      <c r="E764" s="23" t="s">
        <v>7</v>
      </c>
      <c r="F764" s="23" t="s">
        <v>8</v>
      </c>
      <c r="G764" s="23" t="s">
        <v>9</v>
      </c>
      <c r="J764" s="23" t="s">
        <v>4</v>
      </c>
      <c r="K764" s="23" t="s">
        <v>5</v>
      </c>
      <c r="L764" s="23" t="s">
        <v>6</v>
      </c>
      <c r="M764" s="23" t="s">
        <v>7</v>
      </c>
      <c r="N764" s="23" t="s">
        <v>8</v>
      </c>
      <c r="O764" s="23" t="s">
        <v>9</v>
      </c>
    </row>
    <row r="765" spans="2:15" x14ac:dyDescent="0.25">
      <c r="B765" s="23">
        <v>1</v>
      </c>
      <c r="C765" s="23" t="s">
        <v>13</v>
      </c>
      <c r="D765" s="23" t="s">
        <v>11</v>
      </c>
      <c r="E765" s="23">
        <v>4</v>
      </c>
      <c r="F765" s="23">
        <v>7.1999999999999995E-2</v>
      </c>
      <c r="G765" s="23">
        <v>0.28799999999999998</v>
      </c>
      <c r="J765" s="23">
        <v>1</v>
      </c>
      <c r="K765" s="3" t="s">
        <v>179</v>
      </c>
      <c r="L765" s="23" t="s">
        <v>11</v>
      </c>
      <c r="M765" s="23">
        <v>4</v>
      </c>
      <c r="N765" s="23">
        <v>3.7999999999999999E-2</v>
      </c>
      <c r="O765" s="23">
        <v>0.152</v>
      </c>
    </row>
    <row r="766" spans="2:15" x14ac:dyDescent="0.25">
      <c r="G766" s="23" t="s">
        <v>439</v>
      </c>
      <c r="O766" s="23" t="s">
        <v>439</v>
      </c>
    </row>
    <row r="767" spans="2:15" x14ac:dyDescent="0.25">
      <c r="G767" s="23"/>
      <c r="O767" s="23"/>
    </row>
    <row r="768" spans="2:15" ht="21" x14ac:dyDescent="0.25">
      <c r="B768" s="68" t="s">
        <v>150</v>
      </c>
      <c r="C768" s="69"/>
      <c r="D768" s="70"/>
      <c r="E768" s="64">
        <v>956</v>
      </c>
      <c r="F768" s="64"/>
      <c r="G768" s="64">
        <v>98.743499999999983</v>
      </c>
      <c r="J768" s="68" t="s">
        <v>150</v>
      </c>
      <c r="K768" s="69"/>
      <c r="L768" s="70"/>
      <c r="M768" s="64">
        <v>981</v>
      </c>
      <c r="N768" s="64"/>
      <c r="O768" s="64">
        <v>39.508000000000031</v>
      </c>
    </row>
  </sheetData>
  <mergeCells count="378">
    <mergeCell ref="B2:G3"/>
    <mergeCell ref="J2:O3"/>
    <mergeCell ref="B5:C5"/>
    <mergeCell ref="J5:K5"/>
    <mergeCell ref="B7:D7"/>
    <mergeCell ref="J7:L7"/>
    <mergeCell ref="B25:D25"/>
    <mergeCell ref="J25:L25"/>
    <mergeCell ref="B30:D30"/>
    <mergeCell ref="J30:L30"/>
    <mergeCell ref="B35:D35"/>
    <mergeCell ref="J35:L35"/>
    <mergeCell ref="B11:D11"/>
    <mergeCell ref="J11:L11"/>
    <mergeCell ref="B15:D15"/>
    <mergeCell ref="J15:L15"/>
    <mergeCell ref="B20:D20"/>
    <mergeCell ref="J20:L20"/>
    <mergeCell ref="B54:D54"/>
    <mergeCell ref="J54:L54"/>
    <mergeCell ref="B59:C59"/>
    <mergeCell ref="J59:K59"/>
    <mergeCell ref="B61:D61"/>
    <mergeCell ref="J61:L61"/>
    <mergeCell ref="B40:D40"/>
    <mergeCell ref="J40:L40"/>
    <mergeCell ref="B45:D45"/>
    <mergeCell ref="J45:L45"/>
    <mergeCell ref="B49:D49"/>
    <mergeCell ref="J49:L49"/>
    <mergeCell ref="B75:D75"/>
    <mergeCell ref="J75:L75"/>
    <mergeCell ref="B79:D79"/>
    <mergeCell ref="J79:L79"/>
    <mergeCell ref="B84:D84"/>
    <mergeCell ref="J84:L84"/>
    <mergeCell ref="B65:D65"/>
    <mergeCell ref="J65:L65"/>
    <mergeCell ref="B69:D69"/>
    <mergeCell ref="J69:L69"/>
    <mergeCell ref="B73:C73"/>
    <mergeCell ref="J73:K73"/>
    <mergeCell ref="B104:D104"/>
    <mergeCell ref="J104:L104"/>
    <mergeCell ref="B109:D109"/>
    <mergeCell ref="J109:L109"/>
    <mergeCell ref="B113:D113"/>
    <mergeCell ref="J113:L113"/>
    <mergeCell ref="B89:D89"/>
    <mergeCell ref="J89:L89"/>
    <mergeCell ref="B94:D94"/>
    <mergeCell ref="J94:L94"/>
    <mergeCell ref="B99:D99"/>
    <mergeCell ref="J99:L99"/>
    <mergeCell ref="B130:D130"/>
    <mergeCell ref="J130:L130"/>
    <mergeCell ref="B134:D134"/>
    <mergeCell ref="J134:L134"/>
    <mergeCell ref="B138:C138"/>
    <mergeCell ref="J138:K138"/>
    <mergeCell ref="B119:D119"/>
    <mergeCell ref="J119:L119"/>
    <mergeCell ref="B124:C124"/>
    <mergeCell ref="J124:K124"/>
    <mergeCell ref="B126:D126"/>
    <mergeCell ref="J126:L126"/>
    <mergeCell ref="B154:D154"/>
    <mergeCell ref="J154:L154"/>
    <mergeCell ref="B159:D159"/>
    <mergeCell ref="J159:L159"/>
    <mergeCell ref="B164:D164"/>
    <mergeCell ref="J164:L164"/>
    <mergeCell ref="B140:D140"/>
    <mergeCell ref="J140:L140"/>
    <mergeCell ref="B144:D144"/>
    <mergeCell ref="J144:L144"/>
    <mergeCell ref="B149:D149"/>
    <mergeCell ref="J149:L149"/>
    <mergeCell ref="B184:D184"/>
    <mergeCell ref="J184:L184"/>
    <mergeCell ref="B189:C189"/>
    <mergeCell ref="J189:K189"/>
    <mergeCell ref="B191:D191"/>
    <mergeCell ref="J191:L191"/>
    <mergeCell ref="B169:D169"/>
    <mergeCell ref="J169:L169"/>
    <mergeCell ref="B174:D174"/>
    <mergeCell ref="J174:L174"/>
    <mergeCell ref="B178:D178"/>
    <mergeCell ref="J178:L178"/>
    <mergeCell ref="B207:C207"/>
    <mergeCell ref="J207:K207"/>
    <mergeCell ref="B209:D209"/>
    <mergeCell ref="J209:L209"/>
    <mergeCell ref="B213:D213"/>
    <mergeCell ref="J213:L213"/>
    <mergeCell ref="B195:D195"/>
    <mergeCell ref="J195:L195"/>
    <mergeCell ref="B199:D199"/>
    <mergeCell ref="J199:L199"/>
    <mergeCell ref="B203:D203"/>
    <mergeCell ref="J203:L203"/>
    <mergeCell ref="B229:D229"/>
    <mergeCell ref="J229:L229"/>
    <mergeCell ref="B233:D233"/>
    <mergeCell ref="J233:L233"/>
    <mergeCell ref="B237:D237"/>
    <mergeCell ref="J237:L237"/>
    <mergeCell ref="B217:D217"/>
    <mergeCell ref="J217:L217"/>
    <mergeCell ref="B221:D221"/>
    <mergeCell ref="J221:L221"/>
    <mergeCell ref="B225:D225"/>
    <mergeCell ref="J225:L225"/>
    <mergeCell ref="B254:D254"/>
    <mergeCell ref="J254:L254"/>
    <mergeCell ref="B258:D258"/>
    <mergeCell ref="J258:L258"/>
    <mergeCell ref="B262:D262"/>
    <mergeCell ref="J262:L262"/>
    <mergeCell ref="B241:D241"/>
    <mergeCell ref="J241:L241"/>
    <mergeCell ref="B245:D245"/>
    <mergeCell ref="J245:L245"/>
    <mergeCell ref="B249:D249"/>
    <mergeCell ref="J249:L249"/>
    <mergeCell ref="B280:D280"/>
    <mergeCell ref="J280:L280"/>
    <mergeCell ref="B284:D284"/>
    <mergeCell ref="J284:L284"/>
    <mergeCell ref="B288:D288"/>
    <mergeCell ref="J288:L288"/>
    <mergeCell ref="B267:D267"/>
    <mergeCell ref="J267:L267"/>
    <mergeCell ref="B272:D272"/>
    <mergeCell ref="J272:L272"/>
    <mergeCell ref="B276:D276"/>
    <mergeCell ref="J276:L276"/>
    <mergeCell ref="B304:D304"/>
    <mergeCell ref="J304:L304"/>
    <mergeCell ref="B310:D310"/>
    <mergeCell ref="J310:L310"/>
    <mergeCell ref="B314:D314"/>
    <mergeCell ref="J314:L314"/>
    <mergeCell ref="B293:D293"/>
    <mergeCell ref="J293:L293"/>
    <mergeCell ref="B298:D298"/>
    <mergeCell ref="J298:L298"/>
    <mergeCell ref="B302:C302"/>
    <mergeCell ref="J302:K302"/>
    <mergeCell ref="B330:C330"/>
    <mergeCell ref="J330:K330"/>
    <mergeCell ref="B332:D332"/>
    <mergeCell ref="J332:L332"/>
    <mergeCell ref="B337:D337"/>
    <mergeCell ref="J337:L337"/>
    <mergeCell ref="B318:D318"/>
    <mergeCell ref="J318:L318"/>
    <mergeCell ref="B322:D322"/>
    <mergeCell ref="J322:L322"/>
    <mergeCell ref="B326:D326"/>
    <mergeCell ref="J326:L326"/>
    <mergeCell ref="B353:D353"/>
    <mergeCell ref="J353:L353"/>
    <mergeCell ref="B358:D358"/>
    <mergeCell ref="J358:L358"/>
    <mergeCell ref="B362:D362"/>
    <mergeCell ref="J362:L362"/>
    <mergeCell ref="B341:D341"/>
    <mergeCell ref="J341:L341"/>
    <mergeCell ref="B345:D345"/>
    <mergeCell ref="J345:L345"/>
    <mergeCell ref="B349:D349"/>
    <mergeCell ref="J349:L349"/>
    <mergeCell ref="B379:D379"/>
    <mergeCell ref="J379:L379"/>
    <mergeCell ref="B384:D384"/>
    <mergeCell ref="J384:L384"/>
    <mergeCell ref="B388:D388"/>
    <mergeCell ref="J388:L388"/>
    <mergeCell ref="B367:D367"/>
    <mergeCell ref="J367:L367"/>
    <mergeCell ref="B371:D371"/>
    <mergeCell ref="J371:L371"/>
    <mergeCell ref="B375:D375"/>
    <mergeCell ref="J375:L375"/>
    <mergeCell ref="B405:D405"/>
    <mergeCell ref="J405:L405"/>
    <mergeCell ref="B409:D409"/>
    <mergeCell ref="J409:L409"/>
    <mergeCell ref="B413:D413"/>
    <mergeCell ref="J413:L413"/>
    <mergeCell ref="B392:D392"/>
    <mergeCell ref="J392:L392"/>
    <mergeCell ref="B396:D396"/>
    <mergeCell ref="J396:L396"/>
    <mergeCell ref="B400:D400"/>
    <mergeCell ref="J400:L400"/>
    <mergeCell ref="B427:D427"/>
    <mergeCell ref="J427:L427"/>
    <mergeCell ref="B431:D431"/>
    <mergeCell ref="J431:L431"/>
    <mergeCell ref="B435:D435"/>
    <mergeCell ref="J435:L435"/>
    <mergeCell ref="B417:C417"/>
    <mergeCell ref="J417:K417"/>
    <mergeCell ref="B419:D419"/>
    <mergeCell ref="J419:L419"/>
    <mergeCell ref="B423:D423"/>
    <mergeCell ref="J423:L423"/>
    <mergeCell ref="B451:D451"/>
    <mergeCell ref="J451:L451"/>
    <mergeCell ref="B455:D455"/>
    <mergeCell ref="J455:L455"/>
    <mergeCell ref="B459:D459"/>
    <mergeCell ref="J459:L459"/>
    <mergeCell ref="B439:D439"/>
    <mergeCell ref="J439:L439"/>
    <mergeCell ref="B443:D443"/>
    <mergeCell ref="J443:L443"/>
    <mergeCell ref="B447:D447"/>
    <mergeCell ref="J447:L447"/>
    <mergeCell ref="B475:D475"/>
    <mergeCell ref="J475:L475"/>
    <mergeCell ref="B479:D479"/>
    <mergeCell ref="J479:L479"/>
    <mergeCell ref="B483:D483"/>
    <mergeCell ref="J483:L483"/>
    <mergeCell ref="B463:D463"/>
    <mergeCell ref="J463:L463"/>
    <mergeCell ref="B467:D467"/>
    <mergeCell ref="J467:L467"/>
    <mergeCell ref="B471:D471"/>
    <mergeCell ref="J471:L471"/>
    <mergeCell ref="B499:C499"/>
    <mergeCell ref="J499:K499"/>
    <mergeCell ref="B501:D501"/>
    <mergeCell ref="J501:L501"/>
    <mergeCell ref="B505:C505"/>
    <mergeCell ref="J505:K505"/>
    <mergeCell ref="B487:D487"/>
    <mergeCell ref="J487:L487"/>
    <mergeCell ref="B491:D491"/>
    <mergeCell ref="J491:L491"/>
    <mergeCell ref="B495:D495"/>
    <mergeCell ref="J495:L495"/>
    <mergeCell ref="B520:D520"/>
    <mergeCell ref="J520:L520"/>
    <mergeCell ref="B525:D525"/>
    <mergeCell ref="J525:L525"/>
    <mergeCell ref="B530:D530"/>
    <mergeCell ref="J530:L530"/>
    <mergeCell ref="B507:D507"/>
    <mergeCell ref="J507:L507"/>
    <mergeCell ref="B511:D511"/>
    <mergeCell ref="J511:L511"/>
    <mergeCell ref="B515:D515"/>
    <mergeCell ref="J515:L515"/>
    <mergeCell ref="B544:D544"/>
    <mergeCell ref="J544:L544"/>
    <mergeCell ref="B548:D548"/>
    <mergeCell ref="J548:L548"/>
    <mergeCell ref="B553:D553"/>
    <mergeCell ref="J553:L553"/>
    <mergeCell ref="B534:D534"/>
    <mergeCell ref="J534:L534"/>
    <mergeCell ref="B538:C538"/>
    <mergeCell ref="J538:K538"/>
    <mergeCell ref="B540:D540"/>
    <mergeCell ref="J540:L540"/>
    <mergeCell ref="B570:C570"/>
    <mergeCell ref="J570:K570"/>
    <mergeCell ref="B574:C574"/>
    <mergeCell ref="J574:K574"/>
    <mergeCell ref="B578:C578"/>
    <mergeCell ref="J578:K578"/>
    <mergeCell ref="B558:D558"/>
    <mergeCell ref="J558:L558"/>
    <mergeCell ref="B563:D563"/>
    <mergeCell ref="J563:L563"/>
    <mergeCell ref="B568:C568"/>
    <mergeCell ref="J568:K568"/>
    <mergeCell ref="B597:C597"/>
    <mergeCell ref="J597:K597"/>
    <mergeCell ref="B599:C599"/>
    <mergeCell ref="J599:K599"/>
    <mergeCell ref="B604:C604"/>
    <mergeCell ref="J604:K604"/>
    <mergeCell ref="B583:C583"/>
    <mergeCell ref="J583:K583"/>
    <mergeCell ref="B588:C588"/>
    <mergeCell ref="J588:K588"/>
    <mergeCell ref="B593:C593"/>
    <mergeCell ref="J593:K593"/>
    <mergeCell ref="B620:C620"/>
    <mergeCell ref="J620:K620"/>
    <mergeCell ref="B624:C624"/>
    <mergeCell ref="J624:K624"/>
    <mergeCell ref="B627:C627"/>
    <mergeCell ref="J627:K627"/>
    <mergeCell ref="B608:C608"/>
    <mergeCell ref="J608:K608"/>
    <mergeCell ref="B612:C612"/>
    <mergeCell ref="J612:K612"/>
    <mergeCell ref="B616:C616"/>
    <mergeCell ref="J616:K616"/>
    <mergeCell ref="B638:C638"/>
    <mergeCell ref="J638:K638"/>
    <mergeCell ref="B642:C642"/>
    <mergeCell ref="J642:K642"/>
    <mergeCell ref="B646:C646"/>
    <mergeCell ref="J646:K646"/>
    <mergeCell ref="B628:C628"/>
    <mergeCell ref="J628:K628"/>
    <mergeCell ref="B630:C630"/>
    <mergeCell ref="J630:K630"/>
    <mergeCell ref="B634:C634"/>
    <mergeCell ref="J634:K634"/>
    <mergeCell ref="B662:C662"/>
    <mergeCell ref="J662:K662"/>
    <mergeCell ref="B666:C666"/>
    <mergeCell ref="J666:K666"/>
    <mergeCell ref="B668:C668"/>
    <mergeCell ref="J668:K668"/>
    <mergeCell ref="B650:C650"/>
    <mergeCell ref="J650:K650"/>
    <mergeCell ref="B654:C654"/>
    <mergeCell ref="J654:K654"/>
    <mergeCell ref="B658:C658"/>
    <mergeCell ref="J658:K658"/>
    <mergeCell ref="B684:C684"/>
    <mergeCell ref="J684:K684"/>
    <mergeCell ref="B689:C689"/>
    <mergeCell ref="J689:K689"/>
    <mergeCell ref="B694:C694"/>
    <mergeCell ref="J694:K694"/>
    <mergeCell ref="B672:C672"/>
    <mergeCell ref="J672:K672"/>
    <mergeCell ref="B676:C676"/>
    <mergeCell ref="J676:K676"/>
    <mergeCell ref="B680:C680"/>
    <mergeCell ref="J680:K680"/>
    <mergeCell ref="B711:C711"/>
    <mergeCell ref="J711:K711"/>
    <mergeCell ref="B715:C715"/>
    <mergeCell ref="J715:K715"/>
    <mergeCell ref="B719:C719"/>
    <mergeCell ref="J719:K719"/>
    <mergeCell ref="B698:C698"/>
    <mergeCell ref="J698:K698"/>
    <mergeCell ref="B702:C702"/>
    <mergeCell ref="J702:K702"/>
    <mergeCell ref="B706:C706"/>
    <mergeCell ref="J706:K706"/>
    <mergeCell ref="B733:C733"/>
    <mergeCell ref="J733:K733"/>
    <mergeCell ref="B738:C738"/>
    <mergeCell ref="J738:K738"/>
    <mergeCell ref="B742:C742"/>
    <mergeCell ref="J742:K742"/>
    <mergeCell ref="B721:C721"/>
    <mergeCell ref="J721:K721"/>
    <mergeCell ref="B725:C725"/>
    <mergeCell ref="J725:K725"/>
    <mergeCell ref="B729:C729"/>
    <mergeCell ref="J729:K729"/>
    <mergeCell ref="B759:C759"/>
    <mergeCell ref="J759:K759"/>
    <mergeCell ref="B763:C763"/>
    <mergeCell ref="J763:K763"/>
    <mergeCell ref="B768:D768"/>
    <mergeCell ref="J768:L768"/>
    <mergeCell ref="B746:C746"/>
    <mergeCell ref="J746:K746"/>
    <mergeCell ref="B751:C751"/>
    <mergeCell ref="J751:K751"/>
    <mergeCell ref="B755:C755"/>
    <mergeCell ref="J755:K755"/>
  </mergeCells>
  <phoneticPr fontId="17" type="noConversion"/>
  <conditionalFormatting sqref="O1 O74:O76 O331:O333 O419:O420 N768 O4 O6:O21 O24:O26 O29:O31 O34:O36 O39:O41 O44 O78:O80 O84:O85 O89:O90 O94:O95 O98:O100 O108 O123 O191:O193 O216:O218 O220:O222 O243 O303:O305 O309:O311 O313:O327 O329 O336:O338 O340:O354 O356:O359 O361:O363 O365:O368 O378:O380 O383:O389 O391:O393 O395:O397 O399:O401 O404:O406 O408:O410 O412:O414 O416 O422:O424 O426:O428 O430:O432 O434:O452 O454:O456 O458:O460 O462:O464 O466:O468 O470:O472 O498 O474:O484 O486:O488 O494:O496 O490:O492 O500:O504 O506:O509 O512:O537 O539:O567 O569:O596 O598:O627 O630:O665 O668:O718 O721:O767 G1 G74:G76 G331:G333 G419:G420 F768 G4 G6:G21 G24:G26 G29:G31 G34:G36 G39:G41 G44 G78:G80 G84:G85 G89:G90 G94:G95 G98:G100 G108 G123 G191:G193 G216:G218 G220:G222 G243 G303:G305 G309:G311 G313:G327 G329 G336:G338 G340:G354 G356:G359 G361:G363 G365:G368 G378:G380 G383:G389 G391:G393 G395:G397 G399:G401 G404:G406 G408:G410 G412:G414 G416 G422:G424 G426:G428 G430:G432 G434:G452 G454:G456 G458:G460 G462:G464 G466:G468 G470:G472 G498 G474:G484 G486:G488 G494:G496 G490:G492 G500:G504 G506:G509 G512:G537 G539:G567 G569:G596 G598:G627 G630:G665 G668:G718 G721:G767 O60:O72 G60:G72 O126:O137 G126:G137 O370:O376 G370:G376 O769:O1048576 G769:G1048576 O209:O211 G209:G211">
    <cfRule type="expression" dxfId="722" priority="729">
      <formula>$B1="**"</formula>
    </cfRule>
  </conditionalFormatting>
  <conditionalFormatting sqref="O1 O74:O76 O331:O333 O419:O420 N768 O4 O6:O21 O24:O26 O29:O31 O34:O36 O39:O41 O44 O78:O80 O84:O85 O89:O90 O94:O95 O98:O100 O108 O123 O191:O193 O216:O218 O220:O222 O243 O303:O305 O309:O311 O313:O327 O329 O336:O338 O340:O354 O356:O359 O361:O363 O365:O368 O378:O380 O383:O389 O391:O393 O395:O397 O399:O401 O404:O406 O408:O410 O412:O414 O416 O422:O424 O426:O428 O430:O432 O434:O452 O454:O456 O458:O460 O462:O464 O466:O468 O470:O472 O498 O474:O484 O486:O488 O494:O496 O490:O492 O500:O504 O506:O509 O512:O537 O539:O567 O569:O596 O598:O627 O630:O665 O668:O718 O721:O767 G1 G74:G76 G331:G333 G419:G420 F768 G4 G6:G21 G24:G26 G29:G31 G34:G36 G39:G41 G44 G78:G80 G84:G85 G89:G90 G94:G95 G98:G100 G108 G123 G191:G193 G216:G218 G220:G222 G243 G303:G305 G309:G311 G313:G327 G329 G336:G338 G340:G354 G356:G359 G361:G363 G365:G368 G378:G380 G383:G389 G391:G393 G395:G397 G399:G401 G404:G406 G408:G410 G412:G414 G416 G422:G424 G426:G428 G430:G432 G434:G452 G454:G456 G458:G460 G462:G464 G466:G468 G470:G472 G498 G474:G484 G486:G488 G494:G496 G490:G492 G500:G504 G506:G509 G512:G537 G539:G567 G569:G596 G598:G627 G630:G665 G668:G718 G721:G767 O60:O72 G60:G72 O126:O137 G126:G137 O370:O376 G370:G376 O769:O1048576 G769:G1048576 O209:O211 G209:G211">
    <cfRule type="expression" dxfId="721" priority="728">
      <formula>$B1&lt;&gt;""</formula>
    </cfRule>
  </conditionalFormatting>
  <conditionalFormatting sqref="O1 O74:O76 O331:O333 O419:O420 N768 O4:O21 O24:O26 O29:O31 O34:O36 O39:O41 O44 O78:O80 O84:O85 O89:O90 O94:O95 O98:O100 O108 O123 O191:O193 O216:O218 O220:O222 O243 O303:O305 O309:O311 O313:O327 O329 O336:O338 O340:O354 O356:O359 O361:O363 O365:O368 O378:O380 O383:O389 O391:O393 O395:O397 O399:O401 O404:O406 O408:O410 O412:O414 O416 O422:O424 O426:O428 O430:O432 O434:O452 O454:O456 O458:O460 O462:O464 O466:O468 O470:O472 O498 O474:O484 O486:O488 O494:O496 O490:O492 O500:O504 O506:O509 O512:O537 O539:O567 O569:O596 O598:O767 G1 G74:G76 G331:G333 G419:G420 F768 G4:G21 G24:G26 G29:G31 G34:G36 G39:G41 G44 G78:G80 G84:G85 G89:G90 G94:G95 G98:G100 G108 G123 G191:G193 G216:G218 G220:G222 G243 G303:G305 G309:G311 G313:G327 G329 G336:G338 G340:G354 G356:G359 G361:G363 G365:G368 G378:G380 G383:G389 G391:G393 G395:G397 G399:G401 G404:G406 G408:G410 G412:G414 G416 G422:G424 G426:G428 G430:G432 G434:G452 G454:G456 G458:G460 G462:G464 G466:G468 G470:G472 G498 G474:G484 G486:G488 G494:G496 G490:G492 G500:G504 G506:G509 G512:G537 G539:G567 G569:G596 G598:G767 O59:O72 G59:G72 O126:O137 G126:G137 O370:O376 G370:G376 O769:O1048576 G769:G1048576 O209:O211 G209:G211">
    <cfRule type="expression" dxfId="720" priority="727">
      <formula>$B1=""</formula>
    </cfRule>
  </conditionalFormatting>
  <conditionalFormatting sqref="O768">
    <cfRule type="expression" dxfId="719" priority="726">
      <formula>$B768="**"</formula>
    </cfRule>
  </conditionalFormatting>
  <conditionalFormatting sqref="O768">
    <cfRule type="expression" dxfId="718" priority="725">
      <formula>$B768&lt;&gt;""</formula>
    </cfRule>
  </conditionalFormatting>
  <conditionalFormatting sqref="O768">
    <cfRule type="expression" dxfId="717" priority="724">
      <formula>$B768=""</formula>
    </cfRule>
  </conditionalFormatting>
  <conditionalFormatting sqref="O45:O46 O48">
    <cfRule type="expression" dxfId="716" priority="723">
      <formula>$B45="**"</formula>
    </cfRule>
  </conditionalFormatting>
  <conditionalFormatting sqref="O45:O46 O48">
    <cfRule type="expression" dxfId="715" priority="722">
      <formula>$B45&lt;&gt;""</formula>
    </cfRule>
  </conditionalFormatting>
  <conditionalFormatting sqref="O45:O46 O48">
    <cfRule type="expression" dxfId="714" priority="721">
      <formula>$B45=""</formula>
    </cfRule>
  </conditionalFormatting>
  <conditionalFormatting sqref="O49:O50 O53">
    <cfRule type="expression" dxfId="713" priority="720">
      <formula>$B49="**"</formula>
    </cfRule>
  </conditionalFormatting>
  <conditionalFormatting sqref="O49:O50 O53">
    <cfRule type="expression" dxfId="712" priority="719">
      <formula>$B49&lt;&gt;""</formula>
    </cfRule>
  </conditionalFormatting>
  <conditionalFormatting sqref="O49:O50 O53">
    <cfRule type="expression" dxfId="711" priority="718">
      <formula>$B49=""</formula>
    </cfRule>
  </conditionalFormatting>
  <conditionalFormatting sqref="O54:O55">
    <cfRule type="expression" dxfId="710" priority="717">
      <formula>$B54="**"</formula>
    </cfRule>
  </conditionalFormatting>
  <conditionalFormatting sqref="O54:O55">
    <cfRule type="expression" dxfId="709" priority="716">
      <formula>$B54&lt;&gt;""</formula>
    </cfRule>
  </conditionalFormatting>
  <conditionalFormatting sqref="O54:O55">
    <cfRule type="expression" dxfId="708" priority="715">
      <formula>$B54=""</formula>
    </cfRule>
  </conditionalFormatting>
  <conditionalFormatting sqref="O22">
    <cfRule type="expression" dxfId="707" priority="714">
      <formula>$B22="**"</formula>
    </cfRule>
  </conditionalFormatting>
  <conditionalFormatting sqref="O22">
    <cfRule type="expression" dxfId="706" priority="713">
      <formula>$B22&lt;&gt;""</formula>
    </cfRule>
  </conditionalFormatting>
  <conditionalFormatting sqref="O22">
    <cfRule type="expression" dxfId="705" priority="712">
      <formula>$B22=""</formula>
    </cfRule>
  </conditionalFormatting>
  <conditionalFormatting sqref="O23">
    <cfRule type="expression" dxfId="704" priority="711">
      <formula>$B23="**"</formula>
    </cfRule>
  </conditionalFormatting>
  <conditionalFormatting sqref="O23">
    <cfRule type="expression" dxfId="703" priority="710">
      <formula>$B23&lt;&gt;""</formula>
    </cfRule>
  </conditionalFormatting>
  <conditionalFormatting sqref="O23">
    <cfRule type="expression" dxfId="702" priority="709">
      <formula>$B23=""</formula>
    </cfRule>
  </conditionalFormatting>
  <conditionalFormatting sqref="O27">
    <cfRule type="expression" dxfId="701" priority="708">
      <formula>$B27="**"</formula>
    </cfRule>
  </conditionalFormatting>
  <conditionalFormatting sqref="O27">
    <cfRule type="expression" dxfId="700" priority="707">
      <formula>$B27&lt;&gt;""</formula>
    </cfRule>
  </conditionalFormatting>
  <conditionalFormatting sqref="O27">
    <cfRule type="expression" dxfId="699" priority="706">
      <formula>$B27=""</formula>
    </cfRule>
  </conditionalFormatting>
  <conditionalFormatting sqref="O28">
    <cfRule type="expression" dxfId="698" priority="705">
      <formula>$B28="**"</formula>
    </cfRule>
  </conditionalFormatting>
  <conditionalFormatting sqref="O28">
    <cfRule type="expression" dxfId="697" priority="704">
      <formula>$B28&lt;&gt;""</formula>
    </cfRule>
  </conditionalFormatting>
  <conditionalFormatting sqref="O28">
    <cfRule type="expression" dxfId="696" priority="703">
      <formula>$B28=""</formula>
    </cfRule>
  </conditionalFormatting>
  <conditionalFormatting sqref="O32">
    <cfRule type="expression" dxfId="695" priority="702">
      <formula>$B32="**"</formula>
    </cfRule>
  </conditionalFormatting>
  <conditionalFormatting sqref="O32">
    <cfRule type="expression" dxfId="694" priority="701">
      <formula>$B32&lt;&gt;""</formula>
    </cfRule>
  </conditionalFormatting>
  <conditionalFormatting sqref="O32">
    <cfRule type="expression" dxfId="693" priority="700">
      <formula>$B32=""</formula>
    </cfRule>
  </conditionalFormatting>
  <conditionalFormatting sqref="O33">
    <cfRule type="expression" dxfId="692" priority="699">
      <formula>$B33="**"</formula>
    </cfRule>
  </conditionalFormatting>
  <conditionalFormatting sqref="O33">
    <cfRule type="expression" dxfId="691" priority="698">
      <formula>$B33&lt;&gt;""</formula>
    </cfRule>
  </conditionalFormatting>
  <conditionalFormatting sqref="O33">
    <cfRule type="expression" dxfId="690" priority="697">
      <formula>$B33=""</formula>
    </cfRule>
  </conditionalFormatting>
  <conditionalFormatting sqref="O37">
    <cfRule type="expression" dxfId="689" priority="696">
      <formula>$B37="**"</formula>
    </cfRule>
  </conditionalFormatting>
  <conditionalFormatting sqref="O37">
    <cfRule type="expression" dxfId="688" priority="695">
      <formula>$B37&lt;&gt;""</formula>
    </cfRule>
  </conditionalFormatting>
  <conditionalFormatting sqref="O37">
    <cfRule type="expression" dxfId="687" priority="694">
      <formula>$B37=""</formula>
    </cfRule>
  </conditionalFormatting>
  <conditionalFormatting sqref="O38">
    <cfRule type="expression" dxfId="686" priority="693">
      <formula>$B38="**"</formula>
    </cfRule>
  </conditionalFormatting>
  <conditionalFormatting sqref="O38">
    <cfRule type="expression" dxfId="685" priority="692">
      <formula>$B38&lt;&gt;""</formula>
    </cfRule>
  </conditionalFormatting>
  <conditionalFormatting sqref="O38">
    <cfRule type="expression" dxfId="684" priority="691">
      <formula>$B38=""</formula>
    </cfRule>
  </conditionalFormatting>
  <conditionalFormatting sqref="O42">
    <cfRule type="expression" dxfId="683" priority="690">
      <formula>$B42="**"</formula>
    </cfRule>
  </conditionalFormatting>
  <conditionalFormatting sqref="O42">
    <cfRule type="expression" dxfId="682" priority="689">
      <formula>$B42&lt;&gt;""</formula>
    </cfRule>
  </conditionalFormatting>
  <conditionalFormatting sqref="O42">
    <cfRule type="expression" dxfId="681" priority="688">
      <formula>$B42=""</formula>
    </cfRule>
  </conditionalFormatting>
  <conditionalFormatting sqref="O43">
    <cfRule type="expression" dxfId="680" priority="687">
      <formula>$B43="**"</formula>
    </cfRule>
  </conditionalFormatting>
  <conditionalFormatting sqref="O43">
    <cfRule type="expression" dxfId="679" priority="686">
      <formula>$B43&lt;&gt;""</formula>
    </cfRule>
  </conditionalFormatting>
  <conditionalFormatting sqref="O43">
    <cfRule type="expression" dxfId="678" priority="685">
      <formula>$B43=""</formula>
    </cfRule>
  </conditionalFormatting>
  <conditionalFormatting sqref="O47">
    <cfRule type="expression" dxfId="677" priority="684">
      <formula>$B47="**"</formula>
    </cfRule>
  </conditionalFormatting>
  <conditionalFormatting sqref="O47">
    <cfRule type="expression" dxfId="676" priority="683">
      <formula>$B47&lt;&gt;""</formula>
    </cfRule>
  </conditionalFormatting>
  <conditionalFormatting sqref="O47">
    <cfRule type="expression" dxfId="675" priority="682">
      <formula>$B47=""</formula>
    </cfRule>
  </conditionalFormatting>
  <conditionalFormatting sqref="O51:O52">
    <cfRule type="expression" dxfId="674" priority="681">
      <formula>$B51="**"</formula>
    </cfRule>
  </conditionalFormatting>
  <conditionalFormatting sqref="O51:O52">
    <cfRule type="expression" dxfId="673" priority="680">
      <formula>$B51&lt;&gt;""</formula>
    </cfRule>
  </conditionalFormatting>
  <conditionalFormatting sqref="O51:O52">
    <cfRule type="expression" dxfId="672" priority="679">
      <formula>$B51=""</formula>
    </cfRule>
  </conditionalFormatting>
  <conditionalFormatting sqref="O56:O58">
    <cfRule type="expression" dxfId="671" priority="678">
      <formula>$B56="**"</formula>
    </cfRule>
  </conditionalFormatting>
  <conditionalFormatting sqref="O56:O58">
    <cfRule type="expression" dxfId="670" priority="677">
      <formula>$B56&lt;&gt;""</formula>
    </cfRule>
  </conditionalFormatting>
  <conditionalFormatting sqref="O56:O58">
    <cfRule type="expression" dxfId="669" priority="676">
      <formula>$B56=""</formula>
    </cfRule>
  </conditionalFormatting>
  <conditionalFormatting sqref="O77">
    <cfRule type="expression" dxfId="668" priority="675">
      <formula>$B77="**"</formula>
    </cfRule>
  </conditionalFormatting>
  <conditionalFormatting sqref="O77">
    <cfRule type="expression" dxfId="667" priority="674">
      <formula>$B77&lt;&gt;""</formula>
    </cfRule>
  </conditionalFormatting>
  <conditionalFormatting sqref="O77">
    <cfRule type="expression" dxfId="666" priority="673">
      <formula>$B77=""</formula>
    </cfRule>
  </conditionalFormatting>
  <conditionalFormatting sqref="O81:O83">
    <cfRule type="expression" dxfId="665" priority="672">
      <formula>$B81="**"</formula>
    </cfRule>
  </conditionalFormatting>
  <conditionalFormatting sqref="O81:O83">
    <cfRule type="expression" dxfId="664" priority="671">
      <formula>$B81&lt;&gt;""</formula>
    </cfRule>
  </conditionalFormatting>
  <conditionalFormatting sqref="O81:O83">
    <cfRule type="expression" dxfId="663" priority="670">
      <formula>$B81=""</formula>
    </cfRule>
  </conditionalFormatting>
  <conditionalFormatting sqref="O86:O88">
    <cfRule type="expression" dxfId="662" priority="669">
      <formula>$B86="**"</formula>
    </cfRule>
  </conditionalFormatting>
  <conditionalFormatting sqref="O86:O88">
    <cfRule type="expression" dxfId="661" priority="668">
      <formula>$B86&lt;&gt;""</formula>
    </cfRule>
  </conditionalFormatting>
  <conditionalFormatting sqref="O86:O88">
    <cfRule type="expression" dxfId="660" priority="667">
      <formula>$B86=""</formula>
    </cfRule>
  </conditionalFormatting>
  <conditionalFormatting sqref="O91:O93">
    <cfRule type="expression" dxfId="659" priority="666">
      <formula>$B91="**"</formula>
    </cfRule>
  </conditionalFormatting>
  <conditionalFormatting sqref="O91:O93">
    <cfRule type="expression" dxfId="658" priority="665">
      <formula>$B91&lt;&gt;""</formula>
    </cfRule>
  </conditionalFormatting>
  <conditionalFormatting sqref="O91:O93">
    <cfRule type="expression" dxfId="657" priority="664">
      <formula>$B91=""</formula>
    </cfRule>
  </conditionalFormatting>
  <conditionalFormatting sqref="O96:O97">
    <cfRule type="expression" dxfId="656" priority="663">
      <formula>$B96="**"</formula>
    </cfRule>
  </conditionalFormatting>
  <conditionalFormatting sqref="O96:O97">
    <cfRule type="expression" dxfId="655" priority="662">
      <formula>$B96&lt;&gt;""</formula>
    </cfRule>
  </conditionalFormatting>
  <conditionalFormatting sqref="O96:O97">
    <cfRule type="expression" dxfId="654" priority="661">
      <formula>$B96=""</formula>
    </cfRule>
  </conditionalFormatting>
  <conditionalFormatting sqref="O101:O103">
    <cfRule type="expression" dxfId="653" priority="660">
      <formula>$B101="**"</formula>
    </cfRule>
  </conditionalFormatting>
  <conditionalFormatting sqref="O101:O103">
    <cfRule type="expression" dxfId="652" priority="659">
      <formula>$B101&lt;&gt;""</formula>
    </cfRule>
  </conditionalFormatting>
  <conditionalFormatting sqref="O101:O103">
    <cfRule type="expression" dxfId="651" priority="658">
      <formula>$B101=""</formula>
    </cfRule>
  </conditionalFormatting>
  <conditionalFormatting sqref="O104:O105">
    <cfRule type="expression" dxfId="650" priority="657">
      <formula>$B104="**"</formula>
    </cfRule>
  </conditionalFormatting>
  <conditionalFormatting sqref="O104:O105">
    <cfRule type="expression" dxfId="649" priority="656">
      <formula>$B104&lt;&gt;""</formula>
    </cfRule>
  </conditionalFormatting>
  <conditionalFormatting sqref="O104:O105">
    <cfRule type="expression" dxfId="648" priority="655">
      <formula>$B104=""</formula>
    </cfRule>
  </conditionalFormatting>
  <conditionalFormatting sqref="O106:O107">
    <cfRule type="expression" dxfId="647" priority="654">
      <formula>$B106="**"</formula>
    </cfRule>
  </conditionalFormatting>
  <conditionalFormatting sqref="O106:O107">
    <cfRule type="expression" dxfId="646" priority="653">
      <formula>$B106&lt;&gt;""</formula>
    </cfRule>
  </conditionalFormatting>
  <conditionalFormatting sqref="O106:O107">
    <cfRule type="expression" dxfId="645" priority="652">
      <formula>$B106=""</formula>
    </cfRule>
  </conditionalFormatting>
  <conditionalFormatting sqref="O109:O110">
    <cfRule type="expression" dxfId="644" priority="651">
      <formula>$B109="**"</formula>
    </cfRule>
  </conditionalFormatting>
  <conditionalFormatting sqref="O109:O110">
    <cfRule type="expression" dxfId="643" priority="650">
      <formula>$B109&lt;&gt;""</formula>
    </cfRule>
  </conditionalFormatting>
  <conditionalFormatting sqref="O109:O110">
    <cfRule type="expression" dxfId="642" priority="649">
      <formula>$B109=""</formula>
    </cfRule>
  </conditionalFormatting>
  <conditionalFormatting sqref="O111:O112 O118">
    <cfRule type="expression" dxfId="641" priority="648">
      <formula>$B111="**"</formula>
    </cfRule>
  </conditionalFormatting>
  <conditionalFormatting sqref="O111:O112 O118">
    <cfRule type="expression" dxfId="640" priority="647">
      <formula>$B111&lt;&gt;""</formula>
    </cfRule>
  </conditionalFormatting>
  <conditionalFormatting sqref="O111:O112 O118">
    <cfRule type="expression" dxfId="639" priority="646">
      <formula>$B111=""</formula>
    </cfRule>
  </conditionalFormatting>
  <conditionalFormatting sqref="O113:O114">
    <cfRule type="expression" dxfId="638" priority="645">
      <formula>$B113="**"</formula>
    </cfRule>
  </conditionalFormatting>
  <conditionalFormatting sqref="O113:O114">
    <cfRule type="expression" dxfId="637" priority="644">
      <formula>$B113&lt;&gt;""</formula>
    </cfRule>
  </conditionalFormatting>
  <conditionalFormatting sqref="O113:O114">
    <cfRule type="expression" dxfId="636" priority="643">
      <formula>$B113=""</formula>
    </cfRule>
  </conditionalFormatting>
  <conditionalFormatting sqref="O115:O116">
    <cfRule type="expression" dxfId="635" priority="642">
      <formula>$B115="**"</formula>
    </cfRule>
  </conditionalFormatting>
  <conditionalFormatting sqref="O115:O116">
    <cfRule type="expression" dxfId="634" priority="641">
      <formula>$B115&lt;&gt;""</formula>
    </cfRule>
  </conditionalFormatting>
  <conditionalFormatting sqref="O115:O116">
    <cfRule type="expression" dxfId="633" priority="640">
      <formula>$B115=""</formula>
    </cfRule>
  </conditionalFormatting>
  <conditionalFormatting sqref="O119:O120">
    <cfRule type="expression" dxfId="632" priority="639">
      <formula>$B119="**"</formula>
    </cfRule>
  </conditionalFormatting>
  <conditionalFormatting sqref="O119:O120">
    <cfRule type="expression" dxfId="631" priority="638">
      <formula>$B119&lt;&gt;""</formula>
    </cfRule>
  </conditionalFormatting>
  <conditionalFormatting sqref="O119:O120">
    <cfRule type="expression" dxfId="630" priority="637">
      <formula>$B119=""</formula>
    </cfRule>
  </conditionalFormatting>
  <conditionalFormatting sqref="O121:O122">
    <cfRule type="expression" dxfId="629" priority="636">
      <formula>$B121="**"</formula>
    </cfRule>
  </conditionalFormatting>
  <conditionalFormatting sqref="O121:O122">
    <cfRule type="expression" dxfId="628" priority="635">
      <formula>$B121&lt;&gt;""</formula>
    </cfRule>
  </conditionalFormatting>
  <conditionalFormatting sqref="O121:O122">
    <cfRule type="expression" dxfId="627" priority="634">
      <formula>$B121=""</formula>
    </cfRule>
  </conditionalFormatting>
  <conditionalFormatting sqref="O117">
    <cfRule type="expression" dxfId="626" priority="633">
      <formula>$B117="**"</formula>
    </cfRule>
  </conditionalFormatting>
  <conditionalFormatting sqref="O117">
    <cfRule type="expression" dxfId="625" priority="632">
      <formula>$B117&lt;&gt;""</formula>
    </cfRule>
  </conditionalFormatting>
  <conditionalFormatting sqref="O117">
    <cfRule type="expression" dxfId="624" priority="631">
      <formula>$B117=""</formula>
    </cfRule>
  </conditionalFormatting>
  <conditionalFormatting sqref="O140:O155 O158:O160 O163:O165 O168:O170 O173:O175">
    <cfRule type="expression" dxfId="623" priority="630">
      <formula>$B140="**"</formula>
    </cfRule>
  </conditionalFormatting>
  <conditionalFormatting sqref="O140:O155 O158:O160 O163:O165 O168:O170 O173:O175">
    <cfRule type="expression" dxfId="622" priority="629">
      <formula>$B140&lt;&gt;""</formula>
    </cfRule>
  </conditionalFormatting>
  <conditionalFormatting sqref="O140:O155 O158:O160 O163:O165 O168:O170 O173:O175">
    <cfRule type="expression" dxfId="621" priority="628">
      <formula>$B140=""</formula>
    </cfRule>
  </conditionalFormatting>
  <conditionalFormatting sqref="O177">
    <cfRule type="expression" dxfId="620" priority="627">
      <formula>$B177="**"</formula>
    </cfRule>
  </conditionalFormatting>
  <conditionalFormatting sqref="O177">
    <cfRule type="expression" dxfId="619" priority="626">
      <formula>$B177&lt;&gt;""</formula>
    </cfRule>
  </conditionalFormatting>
  <conditionalFormatting sqref="O177">
    <cfRule type="expression" dxfId="618" priority="625">
      <formula>$B177=""</formula>
    </cfRule>
  </conditionalFormatting>
  <conditionalFormatting sqref="O178:O179 O183">
    <cfRule type="expression" dxfId="617" priority="624">
      <formula>$B178="**"</formula>
    </cfRule>
  </conditionalFormatting>
  <conditionalFormatting sqref="O178:O179 O183">
    <cfRule type="expression" dxfId="616" priority="623">
      <formula>$B178&lt;&gt;""</formula>
    </cfRule>
  </conditionalFormatting>
  <conditionalFormatting sqref="O178:O179 O183">
    <cfRule type="expression" dxfId="615" priority="622">
      <formula>$B178=""</formula>
    </cfRule>
  </conditionalFormatting>
  <conditionalFormatting sqref="O184:O185">
    <cfRule type="expression" dxfId="614" priority="621">
      <formula>$B184="**"</formula>
    </cfRule>
  </conditionalFormatting>
  <conditionalFormatting sqref="O184:O185">
    <cfRule type="expression" dxfId="613" priority="620">
      <formula>$B184&lt;&gt;""</formula>
    </cfRule>
  </conditionalFormatting>
  <conditionalFormatting sqref="O184:O185">
    <cfRule type="expression" dxfId="612" priority="619">
      <formula>$B184=""</formula>
    </cfRule>
  </conditionalFormatting>
  <conditionalFormatting sqref="O156">
    <cfRule type="expression" dxfId="611" priority="618">
      <formula>$B156="**"</formula>
    </cfRule>
  </conditionalFormatting>
  <conditionalFormatting sqref="O156">
    <cfRule type="expression" dxfId="610" priority="617">
      <formula>$B156&lt;&gt;""</formula>
    </cfRule>
  </conditionalFormatting>
  <conditionalFormatting sqref="O156">
    <cfRule type="expression" dxfId="609" priority="616">
      <formula>$B156=""</formula>
    </cfRule>
  </conditionalFormatting>
  <conditionalFormatting sqref="O157">
    <cfRule type="expression" dxfId="608" priority="615">
      <formula>$B157="**"</formula>
    </cfRule>
  </conditionalFormatting>
  <conditionalFormatting sqref="O157">
    <cfRule type="expression" dxfId="607" priority="614">
      <formula>$B157&lt;&gt;""</formula>
    </cfRule>
  </conditionalFormatting>
  <conditionalFormatting sqref="O157">
    <cfRule type="expression" dxfId="606" priority="613">
      <formula>$B157=""</formula>
    </cfRule>
  </conditionalFormatting>
  <conditionalFormatting sqref="O161">
    <cfRule type="expression" dxfId="605" priority="612">
      <formula>$B161="**"</formula>
    </cfRule>
  </conditionalFormatting>
  <conditionalFormatting sqref="O161">
    <cfRule type="expression" dxfId="604" priority="611">
      <formula>$B161&lt;&gt;""</formula>
    </cfRule>
  </conditionalFormatting>
  <conditionalFormatting sqref="O161">
    <cfRule type="expression" dxfId="603" priority="610">
      <formula>$B161=""</formula>
    </cfRule>
  </conditionalFormatting>
  <conditionalFormatting sqref="O162">
    <cfRule type="expression" dxfId="602" priority="609">
      <formula>$B162="**"</formula>
    </cfRule>
  </conditionalFormatting>
  <conditionalFormatting sqref="O162">
    <cfRule type="expression" dxfId="601" priority="608">
      <formula>$B162&lt;&gt;""</formula>
    </cfRule>
  </conditionalFormatting>
  <conditionalFormatting sqref="O162">
    <cfRule type="expression" dxfId="600" priority="607">
      <formula>$B162=""</formula>
    </cfRule>
  </conditionalFormatting>
  <conditionalFormatting sqref="O166">
    <cfRule type="expression" dxfId="599" priority="606">
      <formula>$B166="**"</formula>
    </cfRule>
  </conditionalFormatting>
  <conditionalFormatting sqref="O166">
    <cfRule type="expression" dxfId="598" priority="605">
      <formula>$B166&lt;&gt;""</formula>
    </cfRule>
  </conditionalFormatting>
  <conditionalFormatting sqref="O166">
    <cfRule type="expression" dxfId="597" priority="604">
      <formula>$B166=""</formula>
    </cfRule>
  </conditionalFormatting>
  <conditionalFormatting sqref="O167">
    <cfRule type="expression" dxfId="596" priority="603">
      <formula>$B167="**"</formula>
    </cfRule>
  </conditionalFormatting>
  <conditionalFormatting sqref="O167">
    <cfRule type="expression" dxfId="595" priority="602">
      <formula>$B167&lt;&gt;""</formula>
    </cfRule>
  </conditionalFormatting>
  <conditionalFormatting sqref="O167">
    <cfRule type="expression" dxfId="594" priority="601">
      <formula>$B167=""</formula>
    </cfRule>
  </conditionalFormatting>
  <conditionalFormatting sqref="O171">
    <cfRule type="expression" dxfId="593" priority="600">
      <formula>$B171="**"</formula>
    </cfRule>
  </conditionalFormatting>
  <conditionalFormatting sqref="O171">
    <cfRule type="expression" dxfId="592" priority="599">
      <formula>$B171&lt;&gt;""</formula>
    </cfRule>
  </conditionalFormatting>
  <conditionalFormatting sqref="O171">
    <cfRule type="expression" dxfId="591" priority="598">
      <formula>$B171=""</formula>
    </cfRule>
  </conditionalFormatting>
  <conditionalFormatting sqref="O172">
    <cfRule type="expression" dxfId="590" priority="597">
      <formula>$B172="**"</formula>
    </cfRule>
  </conditionalFormatting>
  <conditionalFormatting sqref="O172">
    <cfRule type="expression" dxfId="589" priority="596">
      <formula>$B172&lt;&gt;""</formula>
    </cfRule>
  </conditionalFormatting>
  <conditionalFormatting sqref="O172">
    <cfRule type="expression" dxfId="588" priority="595">
      <formula>$B172=""</formula>
    </cfRule>
  </conditionalFormatting>
  <conditionalFormatting sqref="O176">
    <cfRule type="expression" dxfId="587" priority="594">
      <formula>$B176="**"</formula>
    </cfRule>
  </conditionalFormatting>
  <conditionalFormatting sqref="O176">
    <cfRule type="expression" dxfId="586" priority="593">
      <formula>$B176&lt;&gt;""</formula>
    </cfRule>
  </conditionalFormatting>
  <conditionalFormatting sqref="O176">
    <cfRule type="expression" dxfId="585" priority="592">
      <formula>$B176=""</formula>
    </cfRule>
  </conditionalFormatting>
  <conditionalFormatting sqref="O180:O182">
    <cfRule type="expression" dxfId="584" priority="591">
      <formula>$B180="**"</formula>
    </cfRule>
  </conditionalFormatting>
  <conditionalFormatting sqref="O180:O182">
    <cfRule type="expression" dxfId="583" priority="590">
      <formula>$B180&lt;&gt;""</formula>
    </cfRule>
  </conditionalFormatting>
  <conditionalFormatting sqref="O180:O182">
    <cfRule type="expression" dxfId="582" priority="589">
      <formula>$B180=""</formula>
    </cfRule>
  </conditionalFormatting>
  <conditionalFormatting sqref="O186:O187">
    <cfRule type="expression" dxfId="581" priority="588">
      <formula>$B186="**"</formula>
    </cfRule>
  </conditionalFormatting>
  <conditionalFormatting sqref="O186:O187">
    <cfRule type="expression" dxfId="580" priority="587">
      <formula>$B186&lt;&gt;""</formula>
    </cfRule>
  </conditionalFormatting>
  <conditionalFormatting sqref="O186:O187">
    <cfRule type="expression" dxfId="579" priority="586">
      <formula>$B186=""</formula>
    </cfRule>
  </conditionalFormatting>
  <conditionalFormatting sqref="O194:O201">
    <cfRule type="expression" dxfId="578" priority="585">
      <formula>$B194="**"</formula>
    </cfRule>
  </conditionalFormatting>
  <conditionalFormatting sqref="O194:O201">
    <cfRule type="expression" dxfId="577" priority="584">
      <formula>$B194&lt;&gt;""</formula>
    </cfRule>
  </conditionalFormatting>
  <conditionalFormatting sqref="O194:O201">
    <cfRule type="expression" dxfId="576" priority="583">
      <formula>$B194=""</formula>
    </cfRule>
  </conditionalFormatting>
  <conditionalFormatting sqref="O203:O205">
    <cfRule type="expression" dxfId="575" priority="582">
      <formula>$B203="**"</formula>
    </cfRule>
  </conditionalFormatting>
  <conditionalFormatting sqref="O203:O205">
    <cfRule type="expression" dxfId="574" priority="581">
      <formula>$B203&lt;&gt;""</formula>
    </cfRule>
  </conditionalFormatting>
  <conditionalFormatting sqref="O203:O205">
    <cfRule type="expression" dxfId="573" priority="580">
      <formula>$B203=""</formula>
    </cfRule>
  </conditionalFormatting>
  <conditionalFormatting sqref="O224:O226 O228:O230 O232:O234 O236:O238 O212:O214">
    <cfRule type="expression" dxfId="572" priority="579">
      <formula>$B212="**"</formula>
    </cfRule>
  </conditionalFormatting>
  <conditionalFormatting sqref="O224:O226 O228:O230 O232:O234 O236:O238 O212:O214">
    <cfRule type="expression" dxfId="571" priority="578">
      <formula>$B212&lt;&gt;""</formula>
    </cfRule>
  </conditionalFormatting>
  <conditionalFormatting sqref="O224:O226 O228:O230 O232:O234 O236:O238 O212:O214">
    <cfRule type="expression" dxfId="570" priority="577">
      <formula>$B212=""</formula>
    </cfRule>
  </conditionalFormatting>
  <conditionalFormatting sqref="O240">
    <cfRule type="expression" dxfId="569" priority="576">
      <formula>$B240="**"</formula>
    </cfRule>
  </conditionalFormatting>
  <conditionalFormatting sqref="O240">
    <cfRule type="expression" dxfId="568" priority="575">
      <formula>$B240&lt;&gt;""</formula>
    </cfRule>
  </conditionalFormatting>
  <conditionalFormatting sqref="O240">
    <cfRule type="expression" dxfId="567" priority="574">
      <formula>$B240=""</formula>
    </cfRule>
  </conditionalFormatting>
  <conditionalFormatting sqref="O241:O242 O244">
    <cfRule type="expression" dxfId="566" priority="573">
      <formula>$B241="**"</formula>
    </cfRule>
  </conditionalFormatting>
  <conditionalFormatting sqref="O241:O242 O244">
    <cfRule type="expression" dxfId="565" priority="572">
      <formula>$B241&lt;&gt;""</formula>
    </cfRule>
  </conditionalFormatting>
  <conditionalFormatting sqref="O241:O242 O244">
    <cfRule type="expression" dxfId="564" priority="571">
      <formula>$B241=""</formula>
    </cfRule>
  </conditionalFormatting>
  <conditionalFormatting sqref="O245:O246">
    <cfRule type="expression" dxfId="563" priority="570">
      <formula>$B245="**"</formula>
    </cfRule>
  </conditionalFormatting>
  <conditionalFormatting sqref="O245:O246">
    <cfRule type="expression" dxfId="562" priority="569">
      <formula>$B245&lt;&gt;""</formula>
    </cfRule>
  </conditionalFormatting>
  <conditionalFormatting sqref="O245:O246">
    <cfRule type="expression" dxfId="561" priority="568">
      <formula>$B245=""</formula>
    </cfRule>
  </conditionalFormatting>
  <conditionalFormatting sqref="O227">
    <cfRule type="expression" dxfId="560" priority="567">
      <formula>$B227="**"</formula>
    </cfRule>
  </conditionalFormatting>
  <conditionalFormatting sqref="O227">
    <cfRule type="expression" dxfId="559" priority="566">
      <formula>$B227&lt;&gt;""</formula>
    </cfRule>
  </conditionalFormatting>
  <conditionalFormatting sqref="O227">
    <cfRule type="expression" dxfId="558" priority="565">
      <formula>$B227=""</formula>
    </cfRule>
  </conditionalFormatting>
  <conditionalFormatting sqref="O231">
    <cfRule type="expression" dxfId="557" priority="564">
      <formula>$B231="**"</formula>
    </cfRule>
  </conditionalFormatting>
  <conditionalFormatting sqref="O231">
    <cfRule type="expression" dxfId="556" priority="563">
      <formula>$B231&lt;&gt;""</formula>
    </cfRule>
  </conditionalFormatting>
  <conditionalFormatting sqref="O231">
    <cfRule type="expression" dxfId="555" priority="562">
      <formula>$B231=""</formula>
    </cfRule>
  </conditionalFormatting>
  <conditionalFormatting sqref="O235">
    <cfRule type="expression" dxfId="554" priority="561">
      <formula>$B235="**"</formula>
    </cfRule>
  </conditionalFormatting>
  <conditionalFormatting sqref="O235">
    <cfRule type="expression" dxfId="553" priority="560">
      <formula>$B235&lt;&gt;""</formula>
    </cfRule>
  </conditionalFormatting>
  <conditionalFormatting sqref="O235">
    <cfRule type="expression" dxfId="552" priority="559">
      <formula>$B235=""</formula>
    </cfRule>
  </conditionalFormatting>
  <conditionalFormatting sqref="O249:O250">
    <cfRule type="expression" dxfId="551" priority="558">
      <formula>$B249="**"</formula>
    </cfRule>
  </conditionalFormatting>
  <conditionalFormatting sqref="O249:O250">
    <cfRule type="expression" dxfId="550" priority="557">
      <formula>$B249&lt;&gt;""</formula>
    </cfRule>
  </conditionalFormatting>
  <conditionalFormatting sqref="O249:O250">
    <cfRule type="expression" dxfId="549" priority="556">
      <formula>$B249=""</formula>
    </cfRule>
  </conditionalFormatting>
  <conditionalFormatting sqref="O254:O255">
    <cfRule type="expression" dxfId="548" priority="555">
      <formula>$B254="**"</formula>
    </cfRule>
  </conditionalFormatting>
  <conditionalFormatting sqref="O254:O255">
    <cfRule type="expression" dxfId="547" priority="554">
      <formula>$B254&lt;&gt;""</formula>
    </cfRule>
  </conditionalFormatting>
  <conditionalFormatting sqref="O254:O255">
    <cfRule type="expression" dxfId="546" priority="553">
      <formula>$B254=""</formula>
    </cfRule>
  </conditionalFormatting>
  <conditionalFormatting sqref="O256">
    <cfRule type="expression" dxfId="545" priority="552">
      <formula>$B256="**"</formula>
    </cfRule>
  </conditionalFormatting>
  <conditionalFormatting sqref="O256">
    <cfRule type="expression" dxfId="544" priority="551">
      <formula>$B256&lt;&gt;""</formula>
    </cfRule>
  </conditionalFormatting>
  <conditionalFormatting sqref="O256">
    <cfRule type="expression" dxfId="543" priority="550">
      <formula>$B256=""</formula>
    </cfRule>
  </conditionalFormatting>
  <conditionalFormatting sqref="O258:O259">
    <cfRule type="expression" dxfId="542" priority="549">
      <formula>$B258="**"</formula>
    </cfRule>
  </conditionalFormatting>
  <conditionalFormatting sqref="O258:O259">
    <cfRule type="expression" dxfId="541" priority="548">
      <formula>$B258&lt;&gt;""</formula>
    </cfRule>
  </conditionalFormatting>
  <conditionalFormatting sqref="O258:O259">
    <cfRule type="expression" dxfId="540" priority="547">
      <formula>$B258=""</formula>
    </cfRule>
  </conditionalFormatting>
  <conditionalFormatting sqref="O260">
    <cfRule type="expression" dxfId="539" priority="546">
      <formula>$B260="**"</formula>
    </cfRule>
  </conditionalFormatting>
  <conditionalFormatting sqref="O260">
    <cfRule type="expression" dxfId="538" priority="545">
      <formula>$B260&lt;&gt;""</formula>
    </cfRule>
  </conditionalFormatting>
  <conditionalFormatting sqref="O260">
    <cfRule type="expression" dxfId="537" priority="544">
      <formula>$B260=""</formula>
    </cfRule>
  </conditionalFormatting>
  <conditionalFormatting sqref="O262:O263">
    <cfRule type="expression" dxfId="536" priority="543">
      <formula>$B262="**"</formula>
    </cfRule>
  </conditionalFormatting>
  <conditionalFormatting sqref="O262:O263">
    <cfRule type="expression" dxfId="535" priority="542">
      <formula>$B262&lt;&gt;""</formula>
    </cfRule>
  </conditionalFormatting>
  <conditionalFormatting sqref="O262:O263">
    <cfRule type="expression" dxfId="534" priority="541">
      <formula>$B262=""</formula>
    </cfRule>
  </conditionalFormatting>
  <conditionalFormatting sqref="O267:O268">
    <cfRule type="expression" dxfId="533" priority="540">
      <formula>$B267="**"</formula>
    </cfRule>
  </conditionalFormatting>
  <conditionalFormatting sqref="O267:O268">
    <cfRule type="expression" dxfId="532" priority="539">
      <formula>$B267&lt;&gt;""</formula>
    </cfRule>
  </conditionalFormatting>
  <conditionalFormatting sqref="O267:O268">
    <cfRule type="expression" dxfId="531" priority="538">
      <formula>$B267=""</formula>
    </cfRule>
  </conditionalFormatting>
  <conditionalFormatting sqref="O272:O273">
    <cfRule type="expression" dxfId="530" priority="537">
      <formula>$B272="**"</formula>
    </cfRule>
  </conditionalFormatting>
  <conditionalFormatting sqref="O272:O273">
    <cfRule type="expression" dxfId="529" priority="536">
      <formula>$B272&lt;&gt;""</formula>
    </cfRule>
  </conditionalFormatting>
  <conditionalFormatting sqref="O272:O273">
    <cfRule type="expression" dxfId="528" priority="535">
      <formula>$B272=""</formula>
    </cfRule>
  </conditionalFormatting>
  <conditionalFormatting sqref="O276:O277">
    <cfRule type="expression" dxfId="527" priority="534">
      <formula>$B276="**"</formula>
    </cfRule>
  </conditionalFormatting>
  <conditionalFormatting sqref="O276:O277">
    <cfRule type="expression" dxfId="526" priority="533">
      <formula>$B276&lt;&gt;""</formula>
    </cfRule>
  </conditionalFormatting>
  <conditionalFormatting sqref="O276:O277">
    <cfRule type="expression" dxfId="525" priority="532">
      <formula>$B276=""</formula>
    </cfRule>
  </conditionalFormatting>
  <conditionalFormatting sqref="O280:O281">
    <cfRule type="expression" dxfId="524" priority="531">
      <formula>$B280="**"</formula>
    </cfRule>
  </conditionalFormatting>
  <conditionalFormatting sqref="O280:O281">
    <cfRule type="expression" dxfId="523" priority="530">
      <formula>$B280&lt;&gt;""</formula>
    </cfRule>
  </conditionalFormatting>
  <conditionalFormatting sqref="O280:O281">
    <cfRule type="expression" dxfId="522" priority="529">
      <formula>$B280=""</formula>
    </cfRule>
  </conditionalFormatting>
  <conditionalFormatting sqref="O284:O285">
    <cfRule type="expression" dxfId="521" priority="528">
      <formula>$B284="**"</formula>
    </cfRule>
  </conditionalFormatting>
  <conditionalFormatting sqref="O284:O285">
    <cfRule type="expression" dxfId="520" priority="527">
      <formula>$B284&lt;&gt;""</formula>
    </cfRule>
  </conditionalFormatting>
  <conditionalFormatting sqref="O284:O285">
    <cfRule type="expression" dxfId="519" priority="526">
      <formula>$B284=""</formula>
    </cfRule>
  </conditionalFormatting>
  <conditionalFormatting sqref="O288:O289">
    <cfRule type="expression" dxfId="518" priority="525">
      <formula>$B288="**"</formula>
    </cfRule>
  </conditionalFormatting>
  <conditionalFormatting sqref="O288:O289">
    <cfRule type="expression" dxfId="517" priority="524">
      <formula>$B288&lt;&gt;""</formula>
    </cfRule>
  </conditionalFormatting>
  <conditionalFormatting sqref="O288:O289">
    <cfRule type="expression" dxfId="516" priority="523">
      <formula>$B288=""</formula>
    </cfRule>
  </conditionalFormatting>
  <conditionalFormatting sqref="O293:O294">
    <cfRule type="expression" dxfId="515" priority="522">
      <formula>$B293="**"</formula>
    </cfRule>
  </conditionalFormatting>
  <conditionalFormatting sqref="O293:O294">
    <cfRule type="expression" dxfId="514" priority="521">
      <formula>$B293&lt;&gt;""</formula>
    </cfRule>
  </conditionalFormatting>
  <conditionalFormatting sqref="O293:O294">
    <cfRule type="expression" dxfId="513" priority="520">
      <formula>$B293=""</formula>
    </cfRule>
  </conditionalFormatting>
  <conditionalFormatting sqref="O298:O299">
    <cfRule type="expression" dxfId="512" priority="519">
      <formula>$B298="**"</formula>
    </cfRule>
  </conditionalFormatting>
  <conditionalFormatting sqref="O298:O299">
    <cfRule type="expression" dxfId="511" priority="518">
      <formula>$B298&lt;&gt;""</formula>
    </cfRule>
  </conditionalFormatting>
  <conditionalFormatting sqref="O298:O299">
    <cfRule type="expression" dxfId="510" priority="517">
      <formula>$B298=""</formula>
    </cfRule>
  </conditionalFormatting>
  <conditionalFormatting sqref="O215">
    <cfRule type="expression" dxfId="509" priority="513">
      <formula>$B215="**"</formula>
    </cfRule>
  </conditionalFormatting>
  <conditionalFormatting sqref="O215">
    <cfRule type="expression" dxfId="508" priority="512">
      <formula>$B215&lt;&gt;""</formula>
    </cfRule>
  </conditionalFormatting>
  <conditionalFormatting sqref="O215">
    <cfRule type="expression" dxfId="507" priority="511">
      <formula>$B215=""</formula>
    </cfRule>
  </conditionalFormatting>
  <conditionalFormatting sqref="O219">
    <cfRule type="expression" dxfId="506" priority="510">
      <formula>$B219="**"</formula>
    </cfRule>
  </conditionalFormatting>
  <conditionalFormatting sqref="O219">
    <cfRule type="expression" dxfId="505" priority="509">
      <formula>$B219&lt;&gt;""</formula>
    </cfRule>
  </conditionalFormatting>
  <conditionalFormatting sqref="O219">
    <cfRule type="expression" dxfId="504" priority="508">
      <formula>$B219=""</formula>
    </cfRule>
  </conditionalFormatting>
  <conditionalFormatting sqref="O223">
    <cfRule type="expression" dxfId="503" priority="507">
      <formula>$B223="**"</formula>
    </cfRule>
  </conditionalFormatting>
  <conditionalFormatting sqref="O223">
    <cfRule type="expression" dxfId="502" priority="506">
      <formula>$B223&lt;&gt;""</formula>
    </cfRule>
  </conditionalFormatting>
  <conditionalFormatting sqref="O223">
    <cfRule type="expression" dxfId="501" priority="505">
      <formula>$B223=""</formula>
    </cfRule>
  </conditionalFormatting>
  <conditionalFormatting sqref="O239">
    <cfRule type="expression" dxfId="500" priority="504">
      <formula>$B239="**"</formula>
    </cfRule>
  </conditionalFormatting>
  <conditionalFormatting sqref="O239">
    <cfRule type="expression" dxfId="499" priority="503">
      <formula>$B239&lt;&gt;""</formula>
    </cfRule>
  </conditionalFormatting>
  <conditionalFormatting sqref="O239">
    <cfRule type="expression" dxfId="498" priority="502">
      <formula>$B239=""</formula>
    </cfRule>
  </conditionalFormatting>
  <conditionalFormatting sqref="O247">
    <cfRule type="expression" dxfId="497" priority="501">
      <formula>$B247="**"</formula>
    </cfRule>
  </conditionalFormatting>
  <conditionalFormatting sqref="O247">
    <cfRule type="expression" dxfId="496" priority="500">
      <formula>$B247&lt;&gt;""</formula>
    </cfRule>
  </conditionalFormatting>
  <conditionalFormatting sqref="O247">
    <cfRule type="expression" dxfId="495" priority="499">
      <formula>$B247=""</formula>
    </cfRule>
  </conditionalFormatting>
  <conditionalFormatting sqref="O251">
    <cfRule type="expression" dxfId="494" priority="498">
      <formula>$B251="**"</formula>
    </cfRule>
  </conditionalFormatting>
  <conditionalFormatting sqref="O251">
    <cfRule type="expression" dxfId="493" priority="497">
      <formula>$B251&lt;&gt;""</formula>
    </cfRule>
  </conditionalFormatting>
  <conditionalFormatting sqref="O251">
    <cfRule type="expression" dxfId="492" priority="496">
      <formula>$B251=""</formula>
    </cfRule>
  </conditionalFormatting>
  <conditionalFormatting sqref="O252">
    <cfRule type="expression" dxfId="491" priority="495">
      <formula>$B252="**"</formula>
    </cfRule>
  </conditionalFormatting>
  <conditionalFormatting sqref="O252">
    <cfRule type="expression" dxfId="490" priority="494">
      <formula>$B252&lt;&gt;""</formula>
    </cfRule>
  </conditionalFormatting>
  <conditionalFormatting sqref="O252">
    <cfRule type="expression" dxfId="489" priority="493">
      <formula>$B252=""</formula>
    </cfRule>
  </conditionalFormatting>
  <conditionalFormatting sqref="O264:O265">
    <cfRule type="expression" dxfId="488" priority="492">
      <formula>$B264="**"</formula>
    </cfRule>
  </conditionalFormatting>
  <conditionalFormatting sqref="O264:O265">
    <cfRule type="expression" dxfId="487" priority="491">
      <formula>$B264&lt;&gt;""</formula>
    </cfRule>
  </conditionalFormatting>
  <conditionalFormatting sqref="O264:O265">
    <cfRule type="expression" dxfId="486" priority="490">
      <formula>$B264=""</formula>
    </cfRule>
  </conditionalFormatting>
  <conditionalFormatting sqref="O269">
    <cfRule type="expression" dxfId="485" priority="489">
      <formula>$B269="**"</formula>
    </cfRule>
  </conditionalFormatting>
  <conditionalFormatting sqref="O269">
    <cfRule type="expression" dxfId="484" priority="488">
      <formula>$B269&lt;&gt;""</formula>
    </cfRule>
  </conditionalFormatting>
  <conditionalFormatting sqref="O269">
    <cfRule type="expression" dxfId="483" priority="487">
      <formula>$B269=""</formula>
    </cfRule>
  </conditionalFormatting>
  <conditionalFormatting sqref="O270">
    <cfRule type="expression" dxfId="482" priority="486">
      <formula>$B270="**"</formula>
    </cfRule>
  </conditionalFormatting>
  <conditionalFormatting sqref="O270">
    <cfRule type="expression" dxfId="481" priority="485">
      <formula>$B270&lt;&gt;""</formula>
    </cfRule>
  </conditionalFormatting>
  <conditionalFormatting sqref="O270">
    <cfRule type="expression" dxfId="480" priority="484">
      <formula>$B270=""</formula>
    </cfRule>
  </conditionalFormatting>
  <conditionalFormatting sqref="O274">
    <cfRule type="expression" dxfId="479" priority="483">
      <formula>$B274="**"</formula>
    </cfRule>
  </conditionalFormatting>
  <conditionalFormatting sqref="O274">
    <cfRule type="expression" dxfId="478" priority="482">
      <formula>$B274&lt;&gt;""</formula>
    </cfRule>
  </conditionalFormatting>
  <conditionalFormatting sqref="O274">
    <cfRule type="expression" dxfId="477" priority="481">
      <formula>$B274=""</formula>
    </cfRule>
  </conditionalFormatting>
  <conditionalFormatting sqref="O278">
    <cfRule type="expression" dxfId="476" priority="480">
      <formula>$B278="**"</formula>
    </cfRule>
  </conditionalFormatting>
  <conditionalFormatting sqref="O278">
    <cfRule type="expression" dxfId="475" priority="479">
      <formula>$B278&lt;&gt;""</formula>
    </cfRule>
  </conditionalFormatting>
  <conditionalFormatting sqref="O278">
    <cfRule type="expression" dxfId="474" priority="478">
      <formula>$B278=""</formula>
    </cfRule>
  </conditionalFormatting>
  <conditionalFormatting sqref="O282">
    <cfRule type="expression" dxfId="473" priority="477">
      <formula>$B282="**"</formula>
    </cfRule>
  </conditionalFormatting>
  <conditionalFormatting sqref="O282">
    <cfRule type="expression" dxfId="472" priority="476">
      <formula>$B282&lt;&gt;""</formula>
    </cfRule>
  </conditionalFormatting>
  <conditionalFormatting sqref="O282">
    <cfRule type="expression" dxfId="471" priority="475">
      <formula>$B282=""</formula>
    </cfRule>
  </conditionalFormatting>
  <conditionalFormatting sqref="O286">
    <cfRule type="expression" dxfId="470" priority="474">
      <formula>$B286="**"</formula>
    </cfRule>
  </conditionalFormatting>
  <conditionalFormatting sqref="O286">
    <cfRule type="expression" dxfId="469" priority="473">
      <formula>$B286&lt;&gt;""</formula>
    </cfRule>
  </conditionalFormatting>
  <conditionalFormatting sqref="O286">
    <cfRule type="expression" dxfId="468" priority="472">
      <formula>$B286=""</formula>
    </cfRule>
  </conditionalFormatting>
  <conditionalFormatting sqref="O290">
    <cfRule type="expression" dxfId="467" priority="471">
      <formula>$B290="**"</formula>
    </cfRule>
  </conditionalFormatting>
  <conditionalFormatting sqref="O290">
    <cfRule type="expression" dxfId="466" priority="470">
      <formula>$B290&lt;&gt;""</formula>
    </cfRule>
  </conditionalFormatting>
  <conditionalFormatting sqref="O290">
    <cfRule type="expression" dxfId="465" priority="469">
      <formula>$B290=""</formula>
    </cfRule>
  </conditionalFormatting>
  <conditionalFormatting sqref="O291">
    <cfRule type="expression" dxfId="464" priority="468">
      <formula>$B291="**"</formula>
    </cfRule>
  </conditionalFormatting>
  <conditionalFormatting sqref="O291">
    <cfRule type="expression" dxfId="463" priority="467">
      <formula>$B291&lt;&gt;""</formula>
    </cfRule>
  </conditionalFormatting>
  <conditionalFormatting sqref="O291">
    <cfRule type="expression" dxfId="462" priority="466">
      <formula>$B291=""</formula>
    </cfRule>
  </conditionalFormatting>
  <conditionalFormatting sqref="O295:O296">
    <cfRule type="expression" dxfId="461" priority="465">
      <formula>$B295="**"</formula>
    </cfRule>
  </conditionalFormatting>
  <conditionalFormatting sqref="O295:O296">
    <cfRule type="expression" dxfId="460" priority="464">
      <formula>$B295&lt;&gt;""</formula>
    </cfRule>
  </conditionalFormatting>
  <conditionalFormatting sqref="O295:O296">
    <cfRule type="expression" dxfId="459" priority="463">
      <formula>$B295=""</formula>
    </cfRule>
  </conditionalFormatting>
  <conditionalFormatting sqref="O300">
    <cfRule type="expression" dxfId="458" priority="462">
      <formula>$B300="**"</formula>
    </cfRule>
  </conditionalFormatting>
  <conditionalFormatting sqref="O300">
    <cfRule type="expression" dxfId="457" priority="461">
      <formula>$B300&lt;&gt;""</formula>
    </cfRule>
  </conditionalFormatting>
  <conditionalFormatting sqref="O300">
    <cfRule type="expression" dxfId="456" priority="460">
      <formula>$B300=""</formula>
    </cfRule>
  </conditionalFormatting>
  <conditionalFormatting sqref="O306:O308">
    <cfRule type="expression" dxfId="455" priority="459">
      <formula>$B306="**"</formula>
    </cfRule>
  </conditionalFormatting>
  <conditionalFormatting sqref="O306:O308">
    <cfRule type="expression" dxfId="454" priority="458">
      <formula>$B306&lt;&gt;""</formula>
    </cfRule>
  </conditionalFormatting>
  <conditionalFormatting sqref="O306:O308">
    <cfRule type="expression" dxfId="453" priority="457">
      <formula>$B306=""</formula>
    </cfRule>
  </conditionalFormatting>
  <conditionalFormatting sqref="O312">
    <cfRule type="expression" dxfId="452" priority="456">
      <formula>$B312="**"</formula>
    </cfRule>
  </conditionalFormatting>
  <conditionalFormatting sqref="O312">
    <cfRule type="expression" dxfId="451" priority="455">
      <formula>$B312&lt;&gt;""</formula>
    </cfRule>
  </conditionalFormatting>
  <conditionalFormatting sqref="O312">
    <cfRule type="expression" dxfId="450" priority="454">
      <formula>$B312=""</formula>
    </cfRule>
  </conditionalFormatting>
  <conditionalFormatting sqref="O328">
    <cfRule type="expression" dxfId="449" priority="453">
      <formula>$B328="**"</formula>
    </cfRule>
  </conditionalFormatting>
  <conditionalFormatting sqref="O328">
    <cfRule type="expression" dxfId="448" priority="452">
      <formula>$B328&lt;&gt;""</formula>
    </cfRule>
  </conditionalFormatting>
  <conditionalFormatting sqref="O328">
    <cfRule type="expression" dxfId="447" priority="451">
      <formula>$B328=""</formula>
    </cfRule>
  </conditionalFormatting>
  <conditionalFormatting sqref="O334:O335">
    <cfRule type="expression" dxfId="446" priority="450">
      <formula>$B334="**"</formula>
    </cfRule>
  </conditionalFormatting>
  <conditionalFormatting sqref="O334:O335">
    <cfRule type="expression" dxfId="445" priority="449">
      <formula>$B334&lt;&gt;""</formula>
    </cfRule>
  </conditionalFormatting>
  <conditionalFormatting sqref="O334:O335">
    <cfRule type="expression" dxfId="444" priority="448">
      <formula>$B334=""</formula>
    </cfRule>
  </conditionalFormatting>
  <conditionalFormatting sqref="O339">
    <cfRule type="expression" dxfId="443" priority="447">
      <formula>$B339="**"</formula>
    </cfRule>
  </conditionalFormatting>
  <conditionalFormatting sqref="O339">
    <cfRule type="expression" dxfId="442" priority="446">
      <formula>$B339&lt;&gt;""</formula>
    </cfRule>
  </conditionalFormatting>
  <conditionalFormatting sqref="O339">
    <cfRule type="expression" dxfId="441" priority="445">
      <formula>$B339=""</formula>
    </cfRule>
  </conditionalFormatting>
  <conditionalFormatting sqref="O355">
    <cfRule type="expression" dxfId="440" priority="444">
      <formula>$B355="**"</formula>
    </cfRule>
  </conditionalFormatting>
  <conditionalFormatting sqref="O355">
    <cfRule type="expression" dxfId="439" priority="443">
      <formula>$B355&lt;&gt;""</formula>
    </cfRule>
  </conditionalFormatting>
  <conditionalFormatting sqref="O355">
    <cfRule type="expression" dxfId="438" priority="442">
      <formula>$B355=""</formula>
    </cfRule>
  </conditionalFormatting>
  <conditionalFormatting sqref="O360">
    <cfRule type="expression" dxfId="437" priority="441">
      <formula>$B360="**"</formula>
    </cfRule>
  </conditionalFormatting>
  <conditionalFormatting sqref="O360">
    <cfRule type="expression" dxfId="436" priority="440">
      <formula>$B360&lt;&gt;""</formula>
    </cfRule>
  </conditionalFormatting>
  <conditionalFormatting sqref="O360">
    <cfRule type="expression" dxfId="435" priority="439">
      <formula>$B360=""</formula>
    </cfRule>
  </conditionalFormatting>
  <conditionalFormatting sqref="O364">
    <cfRule type="expression" dxfId="434" priority="438">
      <formula>$B364="**"</formula>
    </cfRule>
  </conditionalFormatting>
  <conditionalFormatting sqref="O364">
    <cfRule type="expression" dxfId="433" priority="437">
      <formula>$B364&lt;&gt;""</formula>
    </cfRule>
  </conditionalFormatting>
  <conditionalFormatting sqref="O364">
    <cfRule type="expression" dxfId="432" priority="436">
      <formula>$B364=""</formula>
    </cfRule>
  </conditionalFormatting>
  <conditionalFormatting sqref="O369">
    <cfRule type="expression" dxfId="431" priority="435">
      <formula>$B369="**"</formula>
    </cfRule>
  </conditionalFormatting>
  <conditionalFormatting sqref="O369">
    <cfRule type="expression" dxfId="430" priority="434">
      <formula>$B369&lt;&gt;""</formula>
    </cfRule>
  </conditionalFormatting>
  <conditionalFormatting sqref="O369">
    <cfRule type="expression" dxfId="429" priority="433">
      <formula>$B369=""</formula>
    </cfRule>
  </conditionalFormatting>
  <conditionalFormatting sqref="O377">
    <cfRule type="expression" dxfId="428" priority="432">
      <formula>$B377="**"</formula>
    </cfRule>
  </conditionalFormatting>
  <conditionalFormatting sqref="O377">
    <cfRule type="expression" dxfId="427" priority="431">
      <formula>$B377&lt;&gt;""</formula>
    </cfRule>
  </conditionalFormatting>
  <conditionalFormatting sqref="O377">
    <cfRule type="expression" dxfId="426" priority="430">
      <formula>$B377=""</formula>
    </cfRule>
  </conditionalFormatting>
  <conditionalFormatting sqref="O381:O382">
    <cfRule type="expression" dxfId="425" priority="429">
      <formula>$B381="**"</formula>
    </cfRule>
  </conditionalFormatting>
  <conditionalFormatting sqref="O381:O382">
    <cfRule type="expression" dxfId="424" priority="428">
      <formula>$B381&lt;&gt;""</formula>
    </cfRule>
  </conditionalFormatting>
  <conditionalFormatting sqref="O381:O382">
    <cfRule type="expression" dxfId="423" priority="427">
      <formula>$B381=""</formula>
    </cfRule>
  </conditionalFormatting>
  <conditionalFormatting sqref="O390">
    <cfRule type="expression" dxfId="422" priority="426">
      <formula>$B390="**"</formula>
    </cfRule>
  </conditionalFormatting>
  <conditionalFormatting sqref="O390">
    <cfRule type="expression" dxfId="421" priority="425">
      <formula>$B390&lt;&gt;""</formula>
    </cfRule>
  </conditionalFormatting>
  <conditionalFormatting sqref="O390">
    <cfRule type="expression" dxfId="420" priority="424">
      <formula>$B390=""</formula>
    </cfRule>
  </conditionalFormatting>
  <conditionalFormatting sqref="O394">
    <cfRule type="expression" dxfId="419" priority="423">
      <formula>$B394="**"</formula>
    </cfRule>
  </conditionalFormatting>
  <conditionalFormatting sqref="O394">
    <cfRule type="expression" dxfId="418" priority="422">
      <formula>$B394&lt;&gt;""</formula>
    </cfRule>
  </conditionalFormatting>
  <conditionalFormatting sqref="O394">
    <cfRule type="expression" dxfId="417" priority="421">
      <formula>$B394=""</formula>
    </cfRule>
  </conditionalFormatting>
  <conditionalFormatting sqref="O398">
    <cfRule type="expression" dxfId="416" priority="420">
      <formula>$B398="**"</formula>
    </cfRule>
  </conditionalFormatting>
  <conditionalFormatting sqref="O398">
    <cfRule type="expression" dxfId="415" priority="419">
      <formula>$B398&lt;&gt;""</formula>
    </cfRule>
  </conditionalFormatting>
  <conditionalFormatting sqref="O398">
    <cfRule type="expression" dxfId="414" priority="418">
      <formula>$B398=""</formula>
    </cfRule>
  </conditionalFormatting>
  <conditionalFormatting sqref="O402:O403">
    <cfRule type="expression" dxfId="413" priority="417">
      <formula>$B402="**"</formula>
    </cfRule>
  </conditionalFormatting>
  <conditionalFormatting sqref="O402:O403">
    <cfRule type="expression" dxfId="412" priority="416">
      <formula>$B402&lt;&gt;""</formula>
    </cfRule>
  </conditionalFormatting>
  <conditionalFormatting sqref="O402:O403">
    <cfRule type="expression" dxfId="411" priority="415">
      <formula>$B402=""</formula>
    </cfRule>
  </conditionalFormatting>
  <conditionalFormatting sqref="O407">
    <cfRule type="expression" dxfId="410" priority="414">
      <formula>$B407="**"</formula>
    </cfRule>
  </conditionalFormatting>
  <conditionalFormatting sqref="O407">
    <cfRule type="expression" dxfId="409" priority="413">
      <formula>$B407&lt;&gt;""</formula>
    </cfRule>
  </conditionalFormatting>
  <conditionalFormatting sqref="O407">
    <cfRule type="expression" dxfId="408" priority="412">
      <formula>$B407=""</formula>
    </cfRule>
  </conditionalFormatting>
  <conditionalFormatting sqref="O411">
    <cfRule type="expression" dxfId="407" priority="411">
      <formula>$B411="**"</formula>
    </cfRule>
  </conditionalFormatting>
  <conditionalFormatting sqref="O411">
    <cfRule type="expression" dxfId="406" priority="410">
      <formula>$B411&lt;&gt;""</formula>
    </cfRule>
  </conditionalFormatting>
  <conditionalFormatting sqref="O411">
    <cfRule type="expression" dxfId="405" priority="409">
      <formula>$B411=""</formula>
    </cfRule>
  </conditionalFormatting>
  <conditionalFormatting sqref="O415">
    <cfRule type="expression" dxfId="404" priority="408">
      <formula>$B415="**"</formula>
    </cfRule>
  </conditionalFormatting>
  <conditionalFormatting sqref="O415">
    <cfRule type="expression" dxfId="403" priority="407">
      <formula>$B415&lt;&gt;""</formula>
    </cfRule>
  </conditionalFormatting>
  <conditionalFormatting sqref="O415">
    <cfRule type="expression" dxfId="402" priority="406">
      <formula>$B415=""</formula>
    </cfRule>
  </conditionalFormatting>
  <conditionalFormatting sqref="O421">
    <cfRule type="expression" dxfId="401" priority="405">
      <formula>$B421="**"</formula>
    </cfRule>
  </conditionalFormatting>
  <conditionalFormatting sqref="O421">
    <cfRule type="expression" dxfId="400" priority="404">
      <formula>$B421&lt;&gt;""</formula>
    </cfRule>
  </conditionalFormatting>
  <conditionalFormatting sqref="O421">
    <cfRule type="expression" dxfId="399" priority="403">
      <formula>$B421=""</formula>
    </cfRule>
  </conditionalFormatting>
  <conditionalFormatting sqref="O425">
    <cfRule type="expression" dxfId="398" priority="402">
      <formula>$B425="**"</formula>
    </cfRule>
  </conditionalFormatting>
  <conditionalFormatting sqref="O425">
    <cfRule type="expression" dxfId="397" priority="401">
      <formula>$B425&lt;&gt;""</formula>
    </cfRule>
  </conditionalFormatting>
  <conditionalFormatting sqref="O425">
    <cfRule type="expression" dxfId="396" priority="400">
      <formula>$B425=""</formula>
    </cfRule>
  </conditionalFormatting>
  <conditionalFormatting sqref="O429">
    <cfRule type="expression" dxfId="395" priority="399">
      <formula>$B429="**"</formula>
    </cfRule>
  </conditionalFormatting>
  <conditionalFormatting sqref="O429">
    <cfRule type="expression" dxfId="394" priority="398">
      <formula>$B429&lt;&gt;""</formula>
    </cfRule>
  </conditionalFormatting>
  <conditionalFormatting sqref="O429">
    <cfRule type="expression" dxfId="393" priority="397">
      <formula>$B429=""</formula>
    </cfRule>
  </conditionalFormatting>
  <conditionalFormatting sqref="O433">
    <cfRule type="expression" dxfId="392" priority="396">
      <formula>$B433="**"</formula>
    </cfRule>
  </conditionalFormatting>
  <conditionalFormatting sqref="O433">
    <cfRule type="expression" dxfId="391" priority="395">
      <formula>$B433&lt;&gt;""</formula>
    </cfRule>
  </conditionalFormatting>
  <conditionalFormatting sqref="O433">
    <cfRule type="expression" dxfId="390" priority="394">
      <formula>$B433=""</formula>
    </cfRule>
  </conditionalFormatting>
  <conditionalFormatting sqref="O453">
    <cfRule type="expression" dxfId="389" priority="393">
      <formula>$B453="**"</formula>
    </cfRule>
  </conditionalFormatting>
  <conditionalFormatting sqref="O453">
    <cfRule type="expression" dxfId="388" priority="392">
      <formula>$B453&lt;&gt;""</formula>
    </cfRule>
  </conditionalFormatting>
  <conditionalFormatting sqref="O453">
    <cfRule type="expression" dxfId="387" priority="391">
      <formula>$B453=""</formula>
    </cfRule>
  </conditionalFormatting>
  <conditionalFormatting sqref="O457">
    <cfRule type="expression" dxfId="386" priority="390">
      <formula>$B457="**"</formula>
    </cfRule>
  </conditionalFormatting>
  <conditionalFormatting sqref="O457">
    <cfRule type="expression" dxfId="385" priority="389">
      <formula>$B457&lt;&gt;""</formula>
    </cfRule>
  </conditionalFormatting>
  <conditionalFormatting sqref="O457">
    <cfRule type="expression" dxfId="384" priority="388">
      <formula>$B457=""</formula>
    </cfRule>
  </conditionalFormatting>
  <conditionalFormatting sqref="O461">
    <cfRule type="expression" dxfId="383" priority="387">
      <formula>$B461="**"</formula>
    </cfRule>
  </conditionalFormatting>
  <conditionalFormatting sqref="O461">
    <cfRule type="expression" dxfId="382" priority="386">
      <formula>$B461&lt;&gt;""</formula>
    </cfRule>
  </conditionalFormatting>
  <conditionalFormatting sqref="O461">
    <cfRule type="expression" dxfId="381" priority="385">
      <formula>$B461=""</formula>
    </cfRule>
  </conditionalFormatting>
  <conditionalFormatting sqref="O465">
    <cfRule type="expression" dxfId="380" priority="384">
      <formula>$B465="**"</formula>
    </cfRule>
  </conditionalFormatting>
  <conditionalFormatting sqref="O465">
    <cfRule type="expression" dxfId="379" priority="383">
      <formula>$B465&lt;&gt;""</formula>
    </cfRule>
  </conditionalFormatting>
  <conditionalFormatting sqref="O465">
    <cfRule type="expression" dxfId="378" priority="382">
      <formula>$B465=""</formula>
    </cfRule>
  </conditionalFormatting>
  <conditionalFormatting sqref="O469">
    <cfRule type="expression" dxfId="377" priority="381">
      <formula>$B469="**"</formula>
    </cfRule>
  </conditionalFormatting>
  <conditionalFormatting sqref="O469">
    <cfRule type="expression" dxfId="376" priority="380">
      <formula>$B469&lt;&gt;""</formula>
    </cfRule>
  </conditionalFormatting>
  <conditionalFormatting sqref="O469">
    <cfRule type="expression" dxfId="375" priority="379">
      <formula>$B469=""</formula>
    </cfRule>
  </conditionalFormatting>
  <conditionalFormatting sqref="O473">
    <cfRule type="expression" dxfId="374" priority="378">
      <formula>$B473="**"</formula>
    </cfRule>
  </conditionalFormatting>
  <conditionalFormatting sqref="O473">
    <cfRule type="expression" dxfId="373" priority="377">
      <formula>$B473&lt;&gt;""</formula>
    </cfRule>
  </conditionalFormatting>
  <conditionalFormatting sqref="O473">
    <cfRule type="expression" dxfId="372" priority="376">
      <formula>$B473=""</formula>
    </cfRule>
  </conditionalFormatting>
  <conditionalFormatting sqref="O497">
    <cfRule type="expression" dxfId="371" priority="375">
      <formula>$B497="**"</formula>
    </cfRule>
  </conditionalFormatting>
  <conditionalFormatting sqref="O497">
    <cfRule type="expression" dxfId="370" priority="374">
      <formula>$B497&lt;&gt;""</formula>
    </cfRule>
  </conditionalFormatting>
  <conditionalFormatting sqref="O497">
    <cfRule type="expression" dxfId="369" priority="373">
      <formula>$B497=""</formula>
    </cfRule>
  </conditionalFormatting>
  <conditionalFormatting sqref="O485">
    <cfRule type="expression" dxfId="368" priority="372">
      <formula>$B485="**"</formula>
    </cfRule>
  </conditionalFormatting>
  <conditionalFormatting sqref="O485">
    <cfRule type="expression" dxfId="367" priority="371">
      <formula>$B485&lt;&gt;""</formula>
    </cfRule>
  </conditionalFormatting>
  <conditionalFormatting sqref="O485">
    <cfRule type="expression" dxfId="366" priority="370">
      <formula>$B485=""</formula>
    </cfRule>
  </conditionalFormatting>
  <conditionalFormatting sqref="O489">
    <cfRule type="expression" dxfId="365" priority="369">
      <formula>$B489="**"</formula>
    </cfRule>
  </conditionalFormatting>
  <conditionalFormatting sqref="O489">
    <cfRule type="expression" dxfId="364" priority="368">
      <formula>$B489&lt;&gt;""</formula>
    </cfRule>
  </conditionalFormatting>
  <conditionalFormatting sqref="O489">
    <cfRule type="expression" dxfId="363" priority="367">
      <formula>$B489=""</formula>
    </cfRule>
  </conditionalFormatting>
  <conditionalFormatting sqref="O493">
    <cfRule type="expression" dxfId="362" priority="366">
      <formula>$B493="**"</formula>
    </cfRule>
  </conditionalFormatting>
  <conditionalFormatting sqref="O493">
    <cfRule type="expression" dxfId="361" priority="365">
      <formula>$B493&lt;&gt;""</formula>
    </cfRule>
  </conditionalFormatting>
  <conditionalFormatting sqref="O493">
    <cfRule type="expression" dxfId="360" priority="364">
      <formula>$B493=""</formula>
    </cfRule>
  </conditionalFormatting>
  <conditionalFormatting sqref="G768">
    <cfRule type="expression" dxfId="359" priority="363">
      <formula>$B768="**"</formula>
    </cfRule>
  </conditionalFormatting>
  <conditionalFormatting sqref="G768">
    <cfRule type="expression" dxfId="358" priority="362">
      <formula>$B768&lt;&gt;""</formula>
    </cfRule>
  </conditionalFormatting>
  <conditionalFormatting sqref="G768">
    <cfRule type="expression" dxfId="357" priority="361">
      <formula>$B768=""</formula>
    </cfRule>
  </conditionalFormatting>
  <conditionalFormatting sqref="G45:G46 G48">
    <cfRule type="expression" dxfId="356" priority="360">
      <formula>$B45="**"</formula>
    </cfRule>
  </conditionalFormatting>
  <conditionalFormatting sqref="G45:G46 G48">
    <cfRule type="expression" dxfId="355" priority="359">
      <formula>$B45&lt;&gt;""</formula>
    </cfRule>
  </conditionalFormatting>
  <conditionalFormatting sqref="G45:G46 G48">
    <cfRule type="expression" dxfId="354" priority="358">
      <formula>$B45=""</formula>
    </cfRule>
  </conditionalFormatting>
  <conditionalFormatting sqref="G49:G50 G53">
    <cfRule type="expression" dxfId="353" priority="357">
      <formula>$B49="**"</formula>
    </cfRule>
  </conditionalFormatting>
  <conditionalFormatting sqref="G49:G50 G53">
    <cfRule type="expression" dxfId="352" priority="356">
      <formula>$B49&lt;&gt;""</formula>
    </cfRule>
  </conditionalFormatting>
  <conditionalFormatting sqref="G49:G50 G53">
    <cfRule type="expression" dxfId="351" priority="355">
      <formula>$B49=""</formula>
    </cfRule>
  </conditionalFormatting>
  <conditionalFormatting sqref="G54:G55">
    <cfRule type="expression" dxfId="350" priority="354">
      <formula>$B54="**"</formula>
    </cfRule>
  </conditionalFormatting>
  <conditionalFormatting sqref="G54:G55">
    <cfRule type="expression" dxfId="349" priority="353">
      <formula>$B54&lt;&gt;""</formula>
    </cfRule>
  </conditionalFormatting>
  <conditionalFormatting sqref="G54:G55">
    <cfRule type="expression" dxfId="348" priority="352">
      <formula>$B54=""</formula>
    </cfRule>
  </conditionalFormatting>
  <conditionalFormatting sqref="G22">
    <cfRule type="expression" dxfId="347" priority="351">
      <formula>$B22="**"</formula>
    </cfRule>
  </conditionalFormatting>
  <conditionalFormatting sqref="G22">
    <cfRule type="expression" dxfId="346" priority="350">
      <formula>$B22&lt;&gt;""</formula>
    </cfRule>
  </conditionalFormatting>
  <conditionalFormatting sqref="G22">
    <cfRule type="expression" dxfId="345" priority="349">
      <formula>$B22=""</formula>
    </cfRule>
  </conditionalFormatting>
  <conditionalFormatting sqref="G23">
    <cfRule type="expression" dxfId="344" priority="348">
      <formula>$B23="**"</formula>
    </cfRule>
  </conditionalFormatting>
  <conditionalFormatting sqref="G23">
    <cfRule type="expression" dxfId="343" priority="347">
      <formula>$B23&lt;&gt;""</formula>
    </cfRule>
  </conditionalFormatting>
  <conditionalFormatting sqref="G23">
    <cfRule type="expression" dxfId="342" priority="346">
      <formula>$B23=""</formula>
    </cfRule>
  </conditionalFormatting>
  <conditionalFormatting sqref="G27">
    <cfRule type="expression" dxfId="341" priority="345">
      <formula>$B27="**"</formula>
    </cfRule>
  </conditionalFormatting>
  <conditionalFormatting sqref="G27">
    <cfRule type="expression" dxfId="340" priority="344">
      <formula>$B27&lt;&gt;""</formula>
    </cfRule>
  </conditionalFormatting>
  <conditionalFormatting sqref="G27">
    <cfRule type="expression" dxfId="339" priority="343">
      <formula>$B27=""</formula>
    </cfRule>
  </conditionalFormatting>
  <conditionalFormatting sqref="G28">
    <cfRule type="expression" dxfId="338" priority="342">
      <formula>$B28="**"</formula>
    </cfRule>
  </conditionalFormatting>
  <conditionalFormatting sqref="G28">
    <cfRule type="expression" dxfId="337" priority="341">
      <formula>$B28&lt;&gt;""</formula>
    </cfRule>
  </conditionalFormatting>
  <conditionalFormatting sqref="G28">
    <cfRule type="expression" dxfId="336" priority="340">
      <formula>$B28=""</formula>
    </cfRule>
  </conditionalFormatting>
  <conditionalFormatting sqref="G32">
    <cfRule type="expression" dxfId="335" priority="339">
      <formula>$B32="**"</formula>
    </cfRule>
  </conditionalFormatting>
  <conditionalFormatting sqref="G32">
    <cfRule type="expression" dxfId="334" priority="338">
      <formula>$B32&lt;&gt;""</formula>
    </cfRule>
  </conditionalFormatting>
  <conditionalFormatting sqref="G32">
    <cfRule type="expression" dxfId="333" priority="337">
      <formula>$B32=""</formula>
    </cfRule>
  </conditionalFormatting>
  <conditionalFormatting sqref="G33">
    <cfRule type="expression" dxfId="332" priority="336">
      <formula>$B33="**"</formula>
    </cfRule>
  </conditionalFormatting>
  <conditionalFormatting sqref="G33">
    <cfRule type="expression" dxfId="331" priority="335">
      <formula>$B33&lt;&gt;""</formula>
    </cfRule>
  </conditionalFormatting>
  <conditionalFormatting sqref="G33">
    <cfRule type="expression" dxfId="330" priority="334">
      <formula>$B33=""</formula>
    </cfRule>
  </conditionalFormatting>
  <conditionalFormatting sqref="G37">
    <cfRule type="expression" dxfId="329" priority="333">
      <formula>$B37="**"</formula>
    </cfRule>
  </conditionalFormatting>
  <conditionalFormatting sqref="G37">
    <cfRule type="expression" dxfId="328" priority="332">
      <formula>$B37&lt;&gt;""</formula>
    </cfRule>
  </conditionalFormatting>
  <conditionalFormatting sqref="G37">
    <cfRule type="expression" dxfId="327" priority="331">
      <formula>$B37=""</formula>
    </cfRule>
  </conditionalFormatting>
  <conditionalFormatting sqref="G38">
    <cfRule type="expression" dxfId="326" priority="330">
      <formula>$B38="**"</formula>
    </cfRule>
  </conditionalFormatting>
  <conditionalFormatting sqref="G38">
    <cfRule type="expression" dxfId="325" priority="329">
      <formula>$B38&lt;&gt;""</formula>
    </cfRule>
  </conditionalFormatting>
  <conditionalFormatting sqref="G38">
    <cfRule type="expression" dxfId="324" priority="328">
      <formula>$B38=""</formula>
    </cfRule>
  </conditionalFormatting>
  <conditionalFormatting sqref="G42">
    <cfRule type="expression" dxfId="323" priority="327">
      <formula>$B42="**"</formula>
    </cfRule>
  </conditionalFormatting>
  <conditionalFormatting sqref="G42">
    <cfRule type="expression" dxfId="322" priority="326">
      <formula>$B42&lt;&gt;""</formula>
    </cfRule>
  </conditionalFormatting>
  <conditionalFormatting sqref="G42">
    <cfRule type="expression" dxfId="321" priority="325">
      <formula>$B42=""</formula>
    </cfRule>
  </conditionalFormatting>
  <conditionalFormatting sqref="G43">
    <cfRule type="expression" dxfId="320" priority="324">
      <formula>$B43="**"</formula>
    </cfRule>
  </conditionalFormatting>
  <conditionalFormatting sqref="G43">
    <cfRule type="expression" dxfId="319" priority="323">
      <formula>$B43&lt;&gt;""</formula>
    </cfRule>
  </conditionalFormatting>
  <conditionalFormatting sqref="G43">
    <cfRule type="expression" dxfId="318" priority="322">
      <formula>$B43=""</formula>
    </cfRule>
  </conditionalFormatting>
  <conditionalFormatting sqref="G47">
    <cfRule type="expression" dxfId="317" priority="321">
      <formula>$B47="**"</formula>
    </cfRule>
  </conditionalFormatting>
  <conditionalFormatting sqref="G47">
    <cfRule type="expression" dxfId="316" priority="320">
      <formula>$B47&lt;&gt;""</formula>
    </cfRule>
  </conditionalFormatting>
  <conditionalFormatting sqref="G47">
    <cfRule type="expression" dxfId="315" priority="319">
      <formula>$B47=""</formula>
    </cfRule>
  </conditionalFormatting>
  <conditionalFormatting sqref="G51:G52">
    <cfRule type="expression" dxfId="314" priority="318">
      <formula>$B51="**"</formula>
    </cfRule>
  </conditionalFormatting>
  <conditionalFormatting sqref="G51:G52">
    <cfRule type="expression" dxfId="313" priority="317">
      <formula>$B51&lt;&gt;""</formula>
    </cfRule>
  </conditionalFormatting>
  <conditionalFormatting sqref="G51:G52">
    <cfRule type="expression" dxfId="312" priority="316">
      <formula>$B51=""</formula>
    </cfRule>
  </conditionalFormatting>
  <conditionalFormatting sqref="G56:G58">
    <cfRule type="expression" dxfId="311" priority="315">
      <formula>$B56="**"</formula>
    </cfRule>
  </conditionalFormatting>
  <conditionalFormatting sqref="G56:G58">
    <cfRule type="expression" dxfId="310" priority="314">
      <formula>$B56&lt;&gt;""</formula>
    </cfRule>
  </conditionalFormatting>
  <conditionalFormatting sqref="G56:G58">
    <cfRule type="expression" dxfId="309" priority="313">
      <formula>$B56=""</formula>
    </cfRule>
  </conditionalFormatting>
  <conditionalFormatting sqref="G77">
    <cfRule type="expression" dxfId="308" priority="312">
      <formula>$B77="**"</formula>
    </cfRule>
  </conditionalFormatting>
  <conditionalFormatting sqref="G77">
    <cfRule type="expression" dxfId="307" priority="311">
      <formula>$B77&lt;&gt;""</formula>
    </cfRule>
  </conditionalFormatting>
  <conditionalFormatting sqref="G77">
    <cfRule type="expression" dxfId="306" priority="310">
      <formula>$B77=""</formula>
    </cfRule>
  </conditionalFormatting>
  <conditionalFormatting sqref="G81:G83">
    <cfRule type="expression" dxfId="305" priority="309">
      <formula>$B81="**"</formula>
    </cfRule>
  </conditionalFormatting>
  <conditionalFormatting sqref="G81:G83">
    <cfRule type="expression" dxfId="304" priority="308">
      <formula>$B81&lt;&gt;""</formula>
    </cfRule>
  </conditionalFormatting>
  <conditionalFormatting sqref="G81:G83">
    <cfRule type="expression" dxfId="303" priority="307">
      <formula>$B81=""</formula>
    </cfRule>
  </conditionalFormatting>
  <conditionalFormatting sqref="G86:G88">
    <cfRule type="expression" dxfId="302" priority="306">
      <formula>$B86="**"</formula>
    </cfRule>
  </conditionalFormatting>
  <conditionalFormatting sqref="G86:G88">
    <cfRule type="expression" dxfId="301" priority="305">
      <formula>$B86&lt;&gt;""</formula>
    </cfRule>
  </conditionalFormatting>
  <conditionalFormatting sqref="G86:G88">
    <cfRule type="expression" dxfId="300" priority="304">
      <formula>$B86=""</formula>
    </cfRule>
  </conditionalFormatting>
  <conditionalFormatting sqref="G91:G93">
    <cfRule type="expression" dxfId="299" priority="303">
      <formula>$B91="**"</formula>
    </cfRule>
  </conditionalFormatting>
  <conditionalFormatting sqref="G91:G93">
    <cfRule type="expression" dxfId="298" priority="302">
      <formula>$B91&lt;&gt;""</formula>
    </cfRule>
  </conditionalFormatting>
  <conditionalFormatting sqref="G91:G93">
    <cfRule type="expression" dxfId="297" priority="301">
      <formula>$B91=""</formula>
    </cfRule>
  </conditionalFormatting>
  <conditionalFormatting sqref="G96:G97">
    <cfRule type="expression" dxfId="296" priority="300">
      <formula>$B96="**"</formula>
    </cfRule>
  </conditionalFormatting>
  <conditionalFormatting sqref="G96:G97">
    <cfRule type="expression" dxfId="295" priority="299">
      <formula>$B96&lt;&gt;""</formula>
    </cfRule>
  </conditionalFormatting>
  <conditionalFormatting sqref="G96:G97">
    <cfRule type="expression" dxfId="294" priority="298">
      <formula>$B96=""</formula>
    </cfRule>
  </conditionalFormatting>
  <conditionalFormatting sqref="G101:G103">
    <cfRule type="expression" dxfId="293" priority="297">
      <formula>$B101="**"</formula>
    </cfRule>
  </conditionalFormatting>
  <conditionalFormatting sqref="G101:G103">
    <cfRule type="expression" dxfId="292" priority="296">
      <formula>$B101&lt;&gt;""</formula>
    </cfRule>
  </conditionalFormatting>
  <conditionalFormatting sqref="G101:G103">
    <cfRule type="expression" dxfId="291" priority="295">
      <formula>$B101=""</formula>
    </cfRule>
  </conditionalFormatting>
  <conditionalFormatting sqref="G104:G105">
    <cfRule type="expression" dxfId="290" priority="294">
      <formula>$B104="**"</formula>
    </cfRule>
  </conditionalFormatting>
  <conditionalFormatting sqref="G104:G105">
    <cfRule type="expression" dxfId="289" priority="293">
      <formula>$B104&lt;&gt;""</formula>
    </cfRule>
  </conditionalFormatting>
  <conditionalFormatting sqref="G104:G105">
    <cfRule type="expression" dxfId="288" priority="292">
      <formula>$B104=""</formula>
    </cfRule>
  </conditionalFormatting>
  <conditionalFormatting sqref="G106:G107">
    <cfRule type="expression" dxfId="287" priority="291">
      <formula>$B106="**"</formula>
    </cfRule>
  </conditionalFormatting>
  <conditionalFormatting sqref="G106:G107">
    <cfRule type="expression" dxfId="286" priority="290">
      <formula>$B106&lt;&gt;""</formula>
    </cfRule>
  </conditionalFormatting>
  <conditionalFormatting sqref="G106:G107">
    <cfRule type="expression" dxfId="285" priority="289">
      <formula>$B106=""</formula>
    </cfRule>
  </conditionalFormatting>
  <conditionalFormatting sqref="G109:G110">
    <cfRule type="expression" dxfId="284" priority="288">
      <formula>$B109="**"</formula>
    </cfRule>
  </conditionalFormatting>
  <conditionalFormatting sqref="G109:G110">
    <cfRule type="expression" dxfId="283" priority="287">
      <formula>$B109&lt;&gt;""</formula>
    </cfRule>
  </conditionalFormatting>
  <conditionalFormatting sqref="G109:G110">
    <cfRule type="expression" dxfId="282" priority="286">
      <formula>$B109=""</formula>
    </cfRule>
  </conditionalFormatting>
  <conditionalFormatting sqref="G111:G112 G118">
    <cfRule type="expression" dxfId="281" priority="285">
      <formula>$B111="**"</formula>
    </cfRule>
  </conditionalFormatting>
  <conditionalFormatting sqref="G111:G112 G118">
    <cfRule type="expression" dxfId="280" priority="284">
      <formula>$B111&lt;&gt;""</formula>
    </cfRule>
  </conditionalFormatting>
  <conditionalFormatting sqref="G111:G112 G118">
    <cfRule type="expression" dxfId="279" priority="283">
      <formula>$B111=""</formula>
    </cfRule>
  </conditionalFormatting>
  <conditionalFormatting sqref="G113:G114">
    <cfRule type="expression" dxfId="278" priority="282">
      <formula>$B113="**"</formula>
    </cfRule>
  </conditionalFormatting>
  <conditionalFormatting sqref="G113:G114">
    <cfRule type="expression" dxfId="277" priority="281">
      <formula>$B113&lt;&gt;""</formula>
    </cfRule>
  </conditionalFormatting>
  <conditionalFormatting sqref="G113:G114">
    <cfRule type="expression" dxfId="276" priority="280">
      <formula>$B113=""</formula>
    </cfRule>
  </conditionalFormatting>
  <conditionalFormatting sqref="G115:G116">
    <cfRule type="expression" dxfId="275" priority="279">
      <formula>$B115="**"</formula>
    </cfRule>
  </conditionalFormatting>
  <conditionalFormatting sqref="G115:G116">
    <cfRule type="expression" dxfId="274" priority="278">
      <formula>$B115&lt;&gt;""</formula>
    </cfRule>
  </conditionalFormatting>
  <conditionalFormatting sqref="G115:G116">
    <cfRule type="expression" dxfId="273" priority="277">
      <formula>$B115=""</formula>
    </cfRule>
  </conditionalFormatting>
  <conditionalFormatting sqref="G119:G120">
    <cfRule type="expression" dxfId="272" priority="276">
      <formula>$B119="**"</formula>
    </cfRule>
  </conditionalFormatting>
  <conditionalFormatting sqref="G119:G120">
    <cfRule type="expression" dxfId="271" priority="275">
      <formula>$B119&lt;&gt;""</formula>
    </cfRule>
  </conditionalFormatting>
  <conditionalFormatting sqref="G119:G120">
    <cfRule type="expression" dxfId="270" priority="274">
      <formula>$B119=""</formula>
    </cfRule>
  </conditionalFormatting>
  <conditionalFormatting sqref="G121:G122">
    <cfRule type="expression" dxfId="269" priority="273">
      <formula>$B121="**"</formula>
    </cfRule>
  </conditionalFormatting>
  <conditionalFormatting sqref="G121:G122">
    <cfRule type="expression" dxfId="268" priority="272">
      <formula>$B121&lt;&gt;""</formula>
    </cfRule>
  </conditionalFormatting>
  <conditionalFormatting sqref="G121:G122">
    <cfRule type="expression" dxfId="267" priority="271">
      <formula>$B121=""</formula>
    </cfRule>
  </conditionalFormatting>
  <conditionalFormatting sqref="G117">
    <cfRule type="expression" dxfId="266" priority="270">
      <formula>$B117="**"</formula>
    </cfRule>
  </conditionalFormatting>
  <conditionalFormatting sqref="G117">
    <cfRule type="expression" dxfId="265" priority="269">
      <formula>$B117&lt;&gt;""</formula>
    </cfRule>
  </conditionalFormatting>
  <conditionalFormatting sqref="G117">
    <cfRule type="expression" dxfId="264" priority="268">
      <formula>$B117=""</formula>
    </cfRule>
  </conditionalFormatting>
  <conditionalFormatting sqref="G140:G155 G158:G160 G163:G165 G168:G170 G173:G175">
    <cfRule type="expression" dxfId="263" priority="267">
      <formula>$B140="**"</formula>
    </cfRule>
  </conditionalFormatting>
  <conditionalFormatting sqref="G140:G155 G158:G160 G163:G165 G168:G170 G173:G175">
    <cfRule type="expression" dxfId="262" priority="266">
      <formula>$B140&lt;&gt;""</formula>
    </cfRule>
  </conditionalFormatting>
  <conditionalFormatting sqref="G140:G155 G158:G160 G163:G165 G168:G170 G173:G175">
    <cfRule type="expression" dxfId="261" priority="265">
      <formula>$B140=""</formula>
    </cfRule>
  </conditionalFormatting>
  <conditionalFormatting sqref="G177">
    <cfRule type="expression" dxfId="260" priority="264">
      <formula>$B177="**"</formula>
    </cfRule>
  </conditionalFormatting>
  <conditionalFormatting sqref="G177">
    <cfRule type="expression" dxfId="259" priority="263">
      <formula>$B177&lt;&gt;""</formula>
    </cfRule>
  </conditionalFormatting>
  <conditionalFormatting sqref="G177">
    <cfRule type="expression" dxfId="258" priority="262">
      <formula>$B177=""</formula>
    </cfRule>
  </conditionalFormatting>
  <conditionalFormatting sqref="G178:G179 G183">
    <cfRule type="expression" dxfId="257" priority="261">
      <formula>$B178="**"</formula>
    </cfRule>
  </conditionalFormatting>
  <conditionalFormatting sqref="G178:G179 G183">
    <cfRule type="expression" dxfId="256" priority="260">
      <formula>$B178&lt;&gt;""</formula>
    </cfRule>
  </conditionalFormatting>
  <conditionalFormatting sqref="G178:G179 G183">
    <cfRule type="expression" dxfId="255" priority="259">
      <formula>$B178=""</formula>
    </cfRule>
  </conditionalFormatting>
  <conditionalFormatting sqref="G184:G185">
    <cfRule type="expression" dxfId="254" priority="258">
      <formula>$B184="**"</formula>
    </cfRule>
  </conditionalFormatting>
  <conditionalFormatting sqref="G184:G185">
    <cfRule type="expression" dxfId="253" priority="257">
      <formula>$B184&lt;&gt;""</formula>
    </cfRule>
  </conditionalFormatting>
  <conditionalFormatting sqref="G184:G185">
    <cfRule type="expression" dxfId="252" priority="256">
      <formula>$B184=""</formula>
    </cfRule>
  </conditionalFormatting>
  <conditionalFormatting sqref="G156">
    <cfRule type="expression" dxfId="251" priority="255">
      <formula>$B156="**"</formula>
    </cfRule>
  </conditionalFormatting>
  <conditionalFormatting sqref="G156">
    <cfRule type="expression" dxfId="250" priority="254">
      <formula>$B156&lt;&gt;""</formula>
    </cfRule>
  </conditionalFormatting>
  <conditionalFormatting sqref="G156">
    <cfRule type="expression" dxfId="249" priority="253">
      <formula>$B156=""</formula>
    </cfRule>
  </conditionalFormatting>
  <conditionalFormatting sqref="G157">
    <cfRule type="expression" dxfId="248" priority="252">
      <formula>$B157="**"</formula>
    </cfRule>
  </conditionalFormatting>
  <conditionalFormatting sqref="G157">
    <cfRule type="expression" dxfId="247" priority="251">
      <formula>$B157&lt;&gt;""</formula>
    </cfRule>
  </conditionalFormatting>
  <conditionalFormatting sqref="G157">
    <cfRule type="expression" dxfId="246" priority="250">
      <formula>$B157=""</formula>
    </cfRule>
  </conditionalFormatting>
  <conditionalFormatting sqref="G161">
    <cfRule type="expression" dxfId="245" priority="249">
      <formula>$B161="**"</formula>
    </cfRule>
  </conditionalFormatting>
  <conditionalFormatting sqref="G161">
    <cfRule type="expression" dxfId="244" priority="248">
      <formula>$B161&lt;&gt;""</formula>
    </cfRule>
  </conditionalFormatting>
  <conditionalFormatting sqref="G161">
    <cfRule type="expression" dxfId="243" priority="247">
      <formula>$B161=""</formula>
    </cfRule>
  </conditionalFormatting>
  <conditionalFormatting sqref="G162">
    <cfRule type="expression" dxfId="242" priority="246">
      <formula>$B162="**"</formula>
    </cfRule>
  </conditionalFormatting>
  <conditionalFormatting sqref="G162">
    <cfRule type="expression" dxfId="241" priority="245">
      <formula>$B162&lt;&gt;""</formula>
    </cfRule>
  </conditionalFormatting>
  <conditionalFormatting sqref="G162">
    <cfRule type="expression" dxfId="240" priority="244">
      <formula>$B162=""</formula>
    </cfRule>
  </conditionalFormatting>
  <conditionalFormatting sqref="G166">
    <cfRule type="expression" dxfId="239" priority="243">
      <formula>$B166="**"</formula>
    </cfRule>
  </conditionalFormatting>
  <conditionalFormatting sqref="G166">
    <cfRule type="expression" dxfId="238" priority="242">
      <formula>$B166&lt;&gt;""</formula>
    </cfRule>
  </conditionalFormatting>
  <conditionalFormatting sqref="G166">
    <cfRule type="expression" dxfId="237" priority="241">
      <formula>$B166=""</formula>
    </cfRule>
  </conditionalFormatting>
  <conditionalFormatting sqref="G167">
    <cfRule type="expression" dxfId="236" priority="240">
      <formula>$B167="**"</formula>
    </cfRule>
  </conditionalFormatting>
  <conditionalFormatting sqref="G167">
    <cfRule type="expression" dxfId="235" priority="239">
      <formula>$B167&lt;&gt;""</formula>
    </cfRule>
  </conditionalFormatting>
  <conditionalFormatting sqref="G167">
    <cfRule type="expression" dxfId="234" priority="238">
      <formula>$B167=""</formula>
    </cfRule>
  </conditionalFormatting>
  <conditionalFormatting sqref="G171">
    <cfRule type="expression" dxfId="233" priority="237">
      <formula>$B171="**"</formula>
    </cfRule>
  </conditionalFormatting>
  <conditionalFormatting sqref="G171">
    <cfRule type="expression" dxfId="232" priority="236">
      <formula>$B171&lt;&gt;""</formula>
    </cfRule>
  </conditionalFormatting>
  <conditionalFormatting sqref="G171">
    <cfRule type="expression" dxfId="231" priority="235">
      <formula>$B171=""</formula>
    </cfRule>
  </conditionalFormatting>
  <conditionalFormatting sqref="G172">
    <cfRule type="expression" dxfId="230" priority="234">
      <formula>$B172="**"</formula>
    </cfRule>
  </conditionalFormatting>
  <conditionalFormatting sqref="G172">
    <cfRule type="expression" dxfId="229" priority="233">
      <formula>$B172&lt;&gt;""</formula>
    </cfRule>
  </conditionalFormatting>
  <conditionalFormatting sqref="G172">
    <cfRule type="expression" dxfId="228" priority="232">
      <formula>$B172=""</formula>
    </cfRule>
  </conditionalFormatting>
  <conditionalFormatting sqref="G176">
    <cfRule type="expression" dxfId="227" priority="231">
      <formula>$B176="**"</formula>
    </cfRule>
  </conditionalFormatting>
  <conditionalFormatting sqref="G176">
    <cfRule type="expression" dxfId="226" priority="230">
      <formula>$B176&lt;&gt;""</formula>
    </cfRule>
  </conditionalFormatting>
  <conditionalFormatting sqref="G176">
    <cfRule type="expression" dxfId="225" priority="229">
      <formula>$B176=""</formula>
    </cfRule>
  </conditionalFormatting>
  <conditionalFormatting sqref="G180:G182">
    <cfRule type="expression" dxfId="224" priority="228">
      <formula>$B180="**"</formula>
    </cfRule>
  </conditionalFormatting>
  <conditionalFormatting sqref="G180:G182">
    <cfRule type="expression" dxfId="223" priority="227">
      <formula>$B180&lt;&gt;""</formula>
    </cfRule>
  </conditionalFormatting>
  <conditionalFormatting sqref="G180:G182">
    <cfRule type="expression" dxfId="222" priority="226">
      <formula>$B180=""</formula>
    </cfRule>
  </conditionalFormatting>
  <conditionalFormatting sqref="G186:G187">
    <cfRule type="expression" dxfId="221" priority="225">
      <formula>$B186="**"</formula>
    </cfRule>
  </conditionalFormatting>
  <conditionalFormatting sqref="G186:G187">
    <cfRule type="expression" dxfId="220" priority="224">
      <formula>$B186&lt;&gt;""</formula>
    </cfRule>
  </conditionalFormatting>
  <conditionalFormatting sqref="G186:G187">
    <cfRule type="expression" dxfId="219" priority="223">
      <formula>$B186=""</formula>
    </cfRule>
  </conditionalFormatting>
  <conditionalFormatting sqref="G194:G201">
    <cfRule type="expression" dxfId="218" priority="222">
      <formula>$B194="**"</formula>
    </cfRule>
  </conditionalFormatting>
  <conditionalFormatting sqref="G194:G201">
    <cfRule type="expression" dxfId="217" priority="221">
      <formula>$B194&lt;&gt;""</formula>
    </cfRule>
  </conditionalFormatting>
  <conditionalFormatting sqref="G194:G201">
    <cfRule type="expression" dxfId="216" priority="220">
      <formula>$B194=""</formula>
    </cfRule>
  </conditionalFormatting>
  <conditionalFormatting sqref="G203:G205">
    <cfRule type="expression" dxfId="215" priority="219">
      <formula>$B203="**"</formula>
    </cfRule>
  </conditionalFormatting>
  <conditionalFormatting sqref="G203:G205">
    <cfRule type="expression" dxfId="214" priority="218">
      <formula>$B203&lt;&gt;""</formula>
    </cfRule>
  </conditionalFormatting>
  <conditionalFormatting sqref="G203:G205">
    <cfRule type="expression" dxfId="213" priority="217">
      <formula>$B203=""</formula>
    </cfRule>
  </conditionalFormatting>
  <conditionalFormatting sqref="G224:G226 G228:G230 G232:G234 G236:G238 G212:G214">
    <cfRule type="expression" dxfId="212" priority="216">
      <formula>$B212="**"</formula>
    </cfRule>
  </conditionalFormatting>
  <conditionalFormatting sqref="G224:G226 G228:G230 G232:G234 G236:G238 G212:G214">
    <cfRule type="expression" dxfId="211" priority="215">
      <formula>$B212&lt;&gt;""</formula>
    </cfRule>
  </conditionalFormatting>
  <conditionalFormatting sqref="G224:G226 G228:G230 G232:G234 G236:G238 G212:G214">
    <cfRule type="expression" dxfId="210" priority="214">
      <formula>$B212=""</formula>
    </cfRule>
  </conditionalFormatting>
  <conditionalFormatting sqref="G240">
    <cfRule type="expression" dxfId="209" priority="213">
      <formula>$B240="**"</formula>
    </cfRule>
  </conditionalFormatting>
  <conditionalFormatting sqref="G240">
    <cfRule type="expression" dxfId="208" priority="212">
      <formula>$B240&lt;&gt;""</formula>
    </cfRule>
  </conditionalFormatting>
  <conditionalFormatting sqref="G240">
    <cfRule type="expression" dxfId="207" priority="211">
      <formula>$B240=""</formula>
    </cfRule>
  </conditionalFormatting>
  <conditionalFormatting sqref="G241:G242 G244">
    <cfRule type="expression" dxfId="206" priority="210">
      <formula>$B241="**"</formula>
    </cfRule>
  </conditionalFormatting>
  <conditionalFormatting sqref="G241:G242 G244">
    <cfRule type="expression" dxfId="205" priority="209">
      <formula>$B241&lt;&gt;""</formula>
    </cfRule>
  </conditionalFormatting>
  <conditionalFormatting sqref="G241:G242 G244">
    <cfRule type="expression" dxfId="204" priority="208">
      <formula>$B241=""</formula>
    </cfRule>
  </conditionalFormatting>
  <conditionalFormatting sqref="G245:G246">
    <cfRule type="expression" dxfId="203" priority="207">
      <formula>$B245="**"</formula>
    </cfRule>
  </conditionalFormatting>
  <conditionalFormatting sqref="G245:G246">
    <cfRule type="expression" dxfId="202" priority="206">
      <formula>$B245&lt;&gt;""</formula>
    </cfRule>
  </conditionalFormatting>
  <conditionalFormatting sqref="G245:G246">
    <cfRule type="expression" dxfId="201" priority="205">
      <formula>$B245=""</formula>
    </cfRule>
  </conditionalFormatting>
  <conditionalFormatting sqref="G227">
    <cfRule type="expression" dxfId="200" priority="204">
      <formula>$B227="**"</formula>
    </cfRule>
  </conditionalFormatting>
  <conditionalFormatting sqref="G227">
    <cfRule type="expression" dxfId="199" priority="203">
      <formula>$B227&lt;&gt;""</formula>
    </cfRule>
  </conditionalFormatting>
  <conditionalFormatting sqref="G227">
    <cfRule type="expression" dxfId="198" priority="202">
      <formula>$B227=""</formula>
    </cfRule>
  </conditionalFormatting>
  <conditionalFormatting sqref="G231">
    <cfRule type="expression" dxfId="197" priority="201">
      <formula>$B231="**"</formula>
    </cfRule>
  </conditionalFormatting>
  <conditionalFormatting sqref="G231">
    <cfRule type="expression" dxfId="196" priority="200">
      <formula>$B231&lt;&gt;""</formula>
    </cfRule>
  </conditionalFormatting>
  <conditionalFormatting sqref="G231">
    <cfRule type="expression" dxfId="195" priority="199">
      <formula>$B231=""</formula>
    </cfRule>
  </conditionalFormatting>
  <conditionalFormatting sqref="G235">
    <cfRule type="expression" dxfId="194" priority="198">
      <formula>$B235="**"</formula>
    </cfRule>
  </conditionalFormatting>
  <conditionalFormatting sqref="G235">
    <cfRule type="expression" dxfId="193" priority="197">
      <formula>$B235&lt;&gt;""</formula>
    </cfRule>
  </conditionalFormatting>
  <conditionalFormatting sqref="G235">
    <cfRule type="expression" dxfId="192" priority="196">
      <formula>$B235=""</formula>
    </cfRule>
  </conditionalFormatting>
  <conditionalFormatting sqref="G249:G250">
    <cfRule type="expression" dxfId="191" priority="195">
      <formula>$B249="**"</formula>
    </cfRule>
  </conditionalFormatting>
  <conditionalFormatting sqref="G249:G250">
    <cfRule type="expression" dxfId="190" priority="194">
      <formula>$B249&lt;&gt;""</formula>
    </cfRule>
  </conditionalFormatting>
  <conditionalFormatting sqref="G249:G250">
    <cfRule type="expression" dxfId="189" priority="193">
      <formula>$B249=""</formula>
    </cfRule>
  </conditionalFormatting>
  <conditionalFormatting sqref="G254:G255">
    <cfRule type="expression" dxfId="188" priority="192">
      <formula>$B254="**"</formula>
    </cfRule>
  </conditionalFormatting>
  <conditionalFormatting sqref="G254:G255">
    <cfRule type="expression" dxfId="187" priority="191">
      <formula>$B254&lt;&gt;""</formula>
    </cfRule>
  </conditionalFormatting>
  <conditionalFormatting sqref="G254:G255">
    <cfRule type="expression" dxfId="186" priority="190">
      <formula>$B254=""</formula>
    </cfRule>
  </conditionalFormatting>
  <conditionalFormatting sqref="G256">
    <cfRule type="expression" dxfId="185" priority="189">
      <formula>$B256="**"</formula>
    </cfRule>
  </conditionalFormatting>
  <conditionalFormatting sqref="G256">
    <cfRule type="expression" dxfId="184" priority="188">
      <formula>$B256&lt;&gt;""</formula>
    </cfRule>
  </conditionalFormatting>
  <conditionalFormatting sqref="G256">
    <cfRule type="expression" dxfId="183" priority="187">
      <formula>$B256=""</formula>
    </cfRule>
  </conditionalFormatting>
  <conditionalFormatting sqref="G258:G259">
    <cfRule type="expression" dxfId="182" priority="186">
      <formula>$B258="**"</formula>
    </cfRule>
  </conditionalFormatting>
  <conditionalFormatting sqref="G258:G259">
    <cfRule type="expression" dxfId="181" priority="185">
      <formula>$B258&lt;&gt;""</formula>
    </cfRule>
  </conditionalFormatting>
  <conditionalFormatting sqref="G258:G259">
    <cfRule type="expression" dxfId="180" priority="184">
      <formula>$B258=""</formula>
    </cfRule>
  </conditionalFormatting>
  <conditionalFormatting sqref="G260">
    <cfRule type="expression" dxfId="179" priority="183">
      <formula>$B260="**"</formula>
    </cfRule>
  </conditionalFormatting>
  <conditionalFormatting sqref="G260">
    <cfRule type="expression" dxfId="178" priority="182">
      <formula>$B260&lt;&gt;""</formula>
    </cfRule>
  </conditionalFormatting>
  <conditionalFormatting sqref="G260">
    <cfRule type="expression" dxfId="177" priority="181">
      <formula>$B260=""</formula>
    </cfRule>
  </conditionalFormatting>
  <conditionalFormatting sqref="G262:G263">
    <cfRule type="expression" dxfId="176" priority="180">
      <formula>$B262="**"</formula>
    </cfRule>
  </conditionalFormatting>
  <conditionalFormatting sqref="G262:G263">
    <cfRule type="expression" dxfId="175" priority="179">
      <formula>$B262&lt;&gt;""</formula>
    </cfRule>
  </conditionalFormatting>
  <conditionalFormatting sqref="G262:G263">
    <cfRule type="expression" dxfId="174" priority="178">
      <formula>$B262=""</formula>
    </cfRule>
  </conditionalFormatting>
  <conditionalFormatting sqref="G267:G268">
    <cfRule type="expression" dxfId="173" priority="177">
      <formula>$B267="**"</formula>
    </cfRule>
  </conditionalFormatting>
  <conditionalFormatting sqref="G267:G268">
    <cfRule type="expression" dxfId="172" priority="176">
      <formula>$B267&lt;&gt;""</formula>
    </cfRule>
  </conditionalFormatting>
  <conditionalFormatting sqref="G267:G268">
    <cfRule type="expression" dxfId="171" priority="175">
      <formula>$B267=""</formula>
    </cfRule>
  </conditionalFormatting>
  <conditionalFormatting sqref="G272:G273">
    <cfRule type="expression" dxfId="170" priority="174">
      <formula>$B272="**"</formula>
    </cfRule>
  </conditionalFormatting>
  <conditionalFormatting sqref="G272:G273">
    <cfRule type="expression" dxfId="169" priority="173">
      <formula>$B272&lt;&gt;""</formula>
    </cfRule>
  </conditionalFormatting>
  <conditionalFormatting sqref="G272:G273">
    <cfRule type="expression" dxfId="168" priority="172">
      <formula>$B272=""</formula>
    </cfRule>
  </conditionalFormatting>
  <conditionalFormatting sqref="G276:G277">
    <cfRule type="expression" dxfId="167" priority="171">
      <formula>$B276="**"</formula>
    </cfRule>
  </conditionalFormatting>
  <conditionalFormatting sqref="G276:G277">
    <cfRule type="expression" dxfId="166" priority="170">
      <formula>$B276&lt;&gt;""</formula>
    </cfRule>
  </conditionalFormatting>
  <conditionalFormatting sqref="G276:G277">
    <cfRule type="expression" dxfId="165" priority="169">
      <formula>$B276=""</formula>
    </cfRule>
  </conditionalFormatting>
  <conditionalFormatting sqref="G280:G281">
    <cfRule type="expression" dxfId="164" priority="168">
      <formula>$B280="**"</formula>
    </cfRule>
  </conditionalFormatting>
  <conditionalFormatting sqref="G280:G281">
    <cfRule type="expression" dxfId="163" priority="167">
      <formula>$B280&lt;&gt;""</formula>
    </cfRule>
  </conditionalFormatting>
  <conditionalFormatting sqref="G280:G281">
    <cfRule type="expression" dxfId="162" priority="166">
      <formula>$B280=""</formula>
    </cfRule>
  </conditionalFormatting>
  <conditionalFormatting sqref="G284:G285">
    <cfRule type="expression" dxfId="161" priority="165">
      <formula>$B284="**"</formula>
    </cfRule>
  </conditionalFormatting>
  <conditionalFormatting sqref="G284:G285">
    <cfRule type="expression" dxfId="160" priority="164">
      <formula>$B284&lt;&gt;""</formula>
    </cfRule>
  </conditionalFormatting>
  <conditionalFormatting sqref="G284:G285">
    <cfRule type="expression" dxfId="159" priority="163">
      <formula>$B284=""</formula>
    </cfRule>
  </conditionalFormatting>
  <conditionalFormatting sqref="G288:G289">
    <cfRule type="expression" dxfId="158" priority="162">
      <formula>$B288="**"</formula>
    </cfRule>
  </conditionalFormatting>
  <conditionalFormatting sqref="G288:G289">
    <cfRule type="expression" dxfId="157" priority="161">
      <formula>$B288&lt;&gt;""</formula>
    </cfRule>
  </conditionalFormatting>
  <conditionalFormatting sqref="G288:G289">
    <cfRule type="expression" dxfId="156" priority="160">
      <formula>$B288=""</formula>
    </cfRule>
  </conditionalFormatting>
  <conditionalFormatting sqref="G293:G294">
    <cfRule type="expression" dxfId="155" priority="159">
      <formula>$B293="**"</formula>
    </cfRule>
  </conditionalFormatting>
  <conditionalFormatting sqref="G293:G294">
    <cfRule type="expression" dxfId="154" priority="158">
      <formula>$B293&lt;&gt;""</formula>
    </cfRule>
  </conditionalFormatting>
  <conditionalFormatting sqref="G293:G294">
    <cfRule type="expression" dxfId="153" priority="157">
      <formula>$B293=""</formula>
    </cfRule>
  </conditionalFormatting>
  <conditionalFormatting sqref="G298:G299">
    <cfRule type="expression" dxfId="152" priority="156">
      <formula>$B298="**"</formula>
    </cfRule>
  </conditionalFormatting>
  <conditionalFormatting sqref="G298:G299">
    <cfRule type="expression" dxfId="151" priority="155">
      <formula>$B298&lt;&gt;""</formula>
    </cfRule>
  </conditionalFormatting>
  <conditionalFormatting sqref="G298:G299">
    <cfRule type="expression" dxfId="150" priority="154">
      <formula>$B298=""</formula>
    </cfRule>
  </conditionalFormatting>
  <conditionalFormatting sqref="G215">
    <cfRule type="expression" dxfId="149" priority="150">
      <formula>$B215="**"</formula>
    </cfRule>
  </conditionalFormatting>
  <conditionalFormatting sqref="G215">
    <cfRule type="expression" dxfId="148" priority="149">
      <formula>$B215&lt;&gt;""</formula>
    </cfRule>
  </conditionalFormatting>
  <conditionalFormatting sqref="G215">
    <cfRule type="expression" dxfId="147" priority="148">
      <formula>$B215=""</formula>
    </cfRule>
  </conditionalFormatting>
  <conditionalFormatting sqref="G219">
    <cfRule type="expression" dxfId="146" priority="147">
      <formula>$B219="**"</formula>
    </cfRule>
  </conditionalFormatting>
  <conditionalFormatting sqref="G219">
    <cfRule type="expression" dxfId="145" priority="146">
      <formula>$B219&lt;&gt;""</formula>
    </cfRule>
  </conditionalFormatting>
  <conditionalFormatting sqref="G219">
    <cfRule type="expression" dxfId="144" priority="145">
      <formula>$B219=""</formula>
    </cfRule>
  </conditionalFormatting>
  <conditionalFormatting sqref="G223">
    <cfRule type="expression" dxfId="143" priority="144">
      <formula>$B223="**"</formula>
    </cfRule>
  </conditionalFormatting>
  <conditionalFormatting sqref="G223">
    <cfRule type="expression" dxfId="142" priority="143">
      <formula>$B223&lt;&gt;""</formula>
    </cfRule>
  </conditionalFormatting>
  <conditionalFormatting sqref="G223">
    <cfRule type="expression" dxfId="141" priority="142">
      <formula>$B223=""</formula>
    </cfRule>
  </conditionalFormatting>
  <conditionalFormatting sqref="G239">
    <cfRule type="expression" dxfId="140" priority="141">
      <formula>$B239="**"</formula>
    </cfRule>
  </conditionalFormatting>
  <conditionalFormatting sqref="G239">
    <cfRule type="expression" dxfId="139" priority="140">
      <formula>$B239&lt;&gt;""</formula>
    </cfRule>
  </conditionalFormatting>
  <conditionalFormatting sqref="G239">
    <cfRule type="expression" dxfId="138" priority="139">
      <formula>$B239=""</formula>
    </cfRule>
  </conditionalFormatting>
  <conditionalFormatting sqref="G247">
    <cfRule type="expression" dxfId="137" priority="138">
      <formula>$B247="**"</formula>
    </cfRule>
  </conditionalFormatting>
  <conditionalFormatting sqref="G247">
    <cfRule type="expression" dxfId="136" priority="137">
      <formula>$B247&lt;&gt;""</formula>
    </cfRule>
  </conditionalFormatting>
  <conditionalFormatting sqref="G247">
    <cfRule type="expression" dxfId="135" priority="136">
      <formula>$B247=""</formula>
    </cfRule>
  </conditionalFormatting>
  <conditionalFormatting sqref="G251">
    <cfRule type="expression" dxfId="134" priority="135">
      <formula>$B251="**"</formula>
    </cfRule>
  </conditionalFormatting>
  <conditionalFormatting sqref="G251">
    <cfRule type="expression" dxfId="133" priority="134">
      <formula>$B251&lt;&gt;""</formula>
    </cfRule>
  </conditionalFormatting>
  <conditionalFormatting sqref="G251">
    <cfRule type="expression" dxfId="132" priority="133">
      <formula>$B251=""</formula>
    </cfRule>
  </conditionalFormatting>
  <conditionalFormatting sqref="G252">
    <cfRule type="expression" dxfId="131" priority="132">
      <formula>$B252="**"</formula>
    </cfRule>
  </conditionalFormatting>
  <conditionalFormatting sqref="G252">
    <cfRule type="expression" dxfId="130" priority="131">
      <formula>$B252&lt;&gt;""</formula>
    </cfRule>
  </conditionalFormatting>
  <conditionalFormatting sqref="G252">
    <cfRule type="expression" dxfId="129" priority="130">
      <formula>$B252=""</formula>
    </cfRule>
  </conditionalFormatting>
  <conditionalFormatting sqref="G264:G265">
    <cfRule type="expression" dxfId="128" priority="129">
      <formula>$B264="**"</formula>
    </cfRule>
  </conditionalFormatting>
  <conditionalFormatting sqref="G264:G265">
    <cfRule type="expression" dxfId="127" priority="128">
      <formula>$B264&lt;&gt;""</formula>
    </cfRule>
  </conditionalFormatting>
  <conditionalFormatting sqref="G264:G265">
    <cfRule type="expression" dxfId="126" priority="127">
      <formula>$B264=""</formula>
    </cfRule>
  </conditionalFormatting>
  <conditionalFormatting sqref="G269">
    <cfRule type="expression" dxfId="125" priority="126">
      <formula>$B269="**"</formula>
    </cfRule>
  </conditionalFormatting>
  <conditionalFormatting sqref="G269">
    <cfRule type="expression" dxfId="124" priority="125">
      <formula>$B269&lt;&gt;""</formula>
    </cfRule>
  </conditionalFormatting>
  <conditionalFormatting sqref="G269">
    <cfRule type="expression" dxfId="123" priority="124">
      <formula>$B269=""</formula>
    </cfRule>
  </conditionalFormatting>
  <conditionalFormatting sqref="G270">
    <cfRule type="expression" dxfId="122" priority="123">
      <formula>$B270="**"</formula>
    </cfRule>
  </conditionalFormatting>
  <conditionalFormatting sqref="G270">
    <cfRule type="expression" dxfId="121" priority="122">
      <formula>$B270&lt;&gt;""</formula>
    </cfRule>
  </conditionalFormatting>
  <conditionalFormatting sqref="G270">
    <cfRule type="expression" dxfId="120" priority="121">
      <formula>$B270=""</formula>
    </cfRule>
  </conditionalFormatting>
  <conditionalFormatting sqref="G274">
    <cfRule type="expression" dxfId="119" priority="120">
      <formula>$B274="**"</formula>
    </cfRule>
  </conditionalFormatting>
  <conditionalFormatting sqref="G274">
    <cfRule type="expression" dxfId="118" priority="119">
      <formula>$B274&lt;&gt;""</formula>
    </cfRule>
  </conditionalFormatting>
  <conditionalFormatting sqref="G274">
    <cfRule type="expression" dxfId="117" priority="118">
      <formula>$B274=""</formula>
    </cfRule>
  </conditionalFormatting>
  <conditionalFormatting sqref="G278">
    <cfRule type="expression" dxfId="116" priority="117">
      <formula>$B278="**"</formula>
    </cfRule>
  </conditionalFormatting>
  <conditionalFormatting sqref="G278">
    <cfRule type="expression" dxfId="115" priority="116">
      <formula>$B278&lt;&gt;""</formula>
    </cfRule>
  </conditionalFormatting>
  <conditionalFormatting sqref="G278">
    <cfRule type="expression" dxfId="114" priority="115">
      <formula>$B278=""</formula>
    </cfRule>
  </conditionalFormatting>
  <conditionalFormatting sqref="G282">
    <cfRule type="expression" dxfId="113" priority="114">
      <formula>$B282="**"</formula>
    </cfRule>
  </conditionalFormatting>
  <conditionalFormatting sqref="G282">
    <cfRule type="expression" dxfId="112" priority="113">
      <formula>$B282&lt;&gt;""</formula>
    </cfRule>
  </conditionalFormatting>
  <conditionalFormatting sqref="G282">
    <cfRule type="expression" dxfId="111" priority="112">
      <formula>$B282=""</formula>
    </cfRule>
  </conditionalFormatting>
  <conditionalFormatting sqref="G286">
    <cfRule type="expression" dxfId="110" priority="111">
      <formula>$B286="**"</formula>
    </cfRule>
  </conditionalFormatting>
  <conditionalFormatting sqref="G286">
    <cfRule type="expression" dxfId="109" priority="110">
      <formula>$B286&lt;&gt;""</formula>
    </cfRule>
  </conditionalFormatting>
  <conditionalFormatting sqref="G286">
    <cfRule type="expression" dxfId="108" priority="109">
      <formula>$B286=""</formula>
    </cfRule>
  </conditionalFormatting>
  <conditionalFormatting sqref="G290">
    <cfRule type="expression" dxfId="107" priority="108">
      <formula>$B290="**"</formula>
    </cfRule>
  </conditionalFormatting>
  <conditionalFormatting sqref="G290">
    <cfRule type="expression" dxfId="106" priority="107">
      <formula>$B290&lt;&gt;""</formula>
    </cfRule>
  </conditionalFormatting>
  <conditionalFormatting sqref="G290">
    <cfRule type="expression" dxfId="105" priority="106">
      <formula>$B290=""</formula>
    </cfRule>
  </conditionalFormatting>
  <conditionalFormatting sqref="G291">
    <cfRule type="expression" dxfId="104" priority="105">
      <formula>$B291="**"</formula>
    </cfRule>
  </conditionalFormatting>
  <conditionalFormatting sqref="G291">
    <cfRule type="expression" dxfId="103" priority="104">
      <formula>$B291&lt;&gt;""</formula>
    </cfRule>
  </conditionalFormatting>
  <conditionalFormatting sqref="G291">
    <cfRule type="expression" dxfId="102" priority="103">
      <formula>$B291=""</formula>
    </cfRule>
  </conditionalFormatting>
  <conditionalFormatting sqref="G295:G296">
    <cfRule type="expression" dxfId="101" priority="102">
      <formula>$B295="**"</formula>
    </cfRule>
  </conditionalFormatting>
  <conditionalFormatting sqref="G295:G296">
    <cfRule type="expression" dxfId="100" priority="101">
      <formula>$B295&lt;&gt;""</formula>
    </cfRule>
  </conditionalFormatting>
  <conditionalFormatting sqref="G295:G296">
    <cfRule type="expression" dxfId="99" priority="100">
      <formula>$B295=""</formula>
    </cfRule>
  </conditionalFormatting>
  <conditionalFormatting sqref="G300">
    <cfRule type="expression" dxfId="98" priority="99">
      <formula>$B300="**"</formula>
    </cfRule>
  </conditionalFormatting>
  <conditionalFormatting sqref="G300">
    <cfRule type="expression" dxfId="97" priority="98">
      <formula>$B300&lt;&gt;""</formula>
    </cfRule>
  </conditionalFormatting>
  <conditionalFormatting sqref="G300">
    <cfRule type="expression" dxfId="96" priority="97">
      <formula>$B300=""</formula>
    </cfRule>
  </conditionalFormatting>
  <conditionalFormatting sqref="G306:G308">
    <cfRule type="expression" dxfId="95" priority="96">
      <formula>$B306="**"</formula>
    </cfRule>
  </conditionalFormatting>
  <conditionalFormatting sqref="G306:G308">
    <cfRule type="expression" dxfId="94" priority="95">
      <formula>$B306&lt;&gt;""</formula>
    </cfRule>
  </conditionalFormatting>
  <conditionalFormatting sqref="G306:G308">
    <cfRule type="expression" dxfId="93" priority="94">
      <formula>$B306=""</formula>
    </cfRule>
  </conditionalFormatting>
  <conditionalFormatting sqref="G312">
    <cfRule type="expression" dxfId="92" priority="93">
      <formula>$B312="**"</formula>
    </cfRule>
  </conditionalFormatting>
  <conditionalFormatting sqref="G312">
    <cfRule type="expression" dxfId="91" priority="92">
      <formula>$B312&lt;&gt;""</formula>
    </cfRule>
  </conditionalFormatting>
  <conditionalFormatting sqref="G312">
    <cfRule type="expression" dxfId="90" priority="91">
      <formula>$B312=""</formula>
    </cfRule>
  </conditionalFormatting>
  <conditionalFormatting sqref="G328">
    <cfRule type="expression" dxfId="89" priority="90">
      <formula>$B328="**"</formula>
    </cfRule>
  </conditionalFormatting>
  <conditionalFormatting sqref="G328">
    <cfRule type="expression" dxfId="88" priority="89">
      <formula>$B328&lt;&gt;""</formula>
    </cfRule>
  </conditionalFormatting>
  <conditionalFormatting sqref="G328">
    <cfRule type="expression" dxfId="87" priority="88">
      <formula>$B328=""</formula>
    </cfRule>
  </conditionalFormatting>
  <conditionalFormatting sqref="G334:G335">
    <cfRule type="expression" dxfId="86" priority="87">
      <formula>$B334="**"</formula>
    </cfRule>
  </conditionalFormatting>
  <conditionalFormatting sqref="G334:G335">
    <cfRule type="expression" dxfId="85" priority="86">
      <formula>$B334&lt;&gt;""</formula>
    </cfRule>
  </conditionalFormatting>
  <conditionalFormatting sqref="G334:G335">
    <cfRule type="expression" dxfId="84" priority="85">
      <formula>$B334=""</formula>
    </cfRule>
  </conditionalFormatting>
  <conditionalFormatting sqref="G339">
    <cfRule type="expression" dxfId="83" priority="84">
      <formula>$B339="**"</formula>
    </cfRule>
  </conditionalFormatting>
  <conditionalFormatting sqref="G339">
    <cfRule type="expression" dxfId="82" priority="83">
      <formula>$B339&lt;&gt;""</formula>
    </cfRule>
  </conditionalFormatting>
  <conditionalFormatting sqref="G339">
    <cfRule type="expression" dxfId="81" priority="82">
      <formula>$B339=""</formula>
    </cfRule>
  </conditionalFormatting>
  <conditionalFormatting sqref="G355">
    <cfRule type="expression" dxfId="80" priority="81">
      <formula>$B355="**"</formula>
    </cfRule>
  </conditionalFormatting>
  <conditionalFormatting sqref="G355">
    <cfRule type="expression" dxfId="79" priority="80">
      <formula>$B355&lt;&gt;""</formula>
    </cfRule>
  </conditionalFormatting>
  <conditionalFormatting sqref="G355">
    <cfRule type="expression" dxfId="78" priority="79">
      <formula>$B355=""</formula>
    </cfRule>
  </conditionalFormatting>
  <conditionalFormatting sqref="G360">
    <cfRule type="expression" dxfId="77" priority="78">
      <formula>$B360="**"</formula>
    </cfRule>
  </conditionalFormatting>
  <conditionalFormatting sqref="G360">
    <cfRule type="expression" dxfId="76" priority="77">
      <formula>$B360&lt;&gt;""</formula>
    </cfRule>
  </conditionalFormatting>
  <conditionalFormatting sqref="G360">
    <cfRule type="expression" dxfId="75" priority="76">
      <formula>$B360=""</formula>
    </cfRule>
  </conditionalFormatting>
  <conditionalFormatting sqref="G364">
    <cfRule type="expression" dxfId="74" priority="75">
      <formula>$B364="**"</formula>
    </cfRule>
  </conditionalFormatting>
  <conditionalFormatting sqref="G364">
    <cfRule type="expression" dxfId="73" priority="74">
      <formula>$B364&lt;&gt;""</formula>
    </cfRule>
  </conditionalFormatting>
  <conditionalFormatting sqref="G364">
    <cfRule type="expression" dxfId="72" priority="73">
      <formula>$B364=""</formula>
    </cfRule>
  </conditionalFormatting>
  <conditionalFormatting sqref="G369">
    <cfRule type="expression" dxfId="71" priority="72">
      <formula>$B369="**"</formula>
    </cfRule>
  </conditionalFormatting>
  <conditionalFormatting sqref="G369">
    <cfRule type="expression" dxfId="70" priority="71">
      <formula>$B369&lt;&gt;""</formula>
    </cfRule>
  </conditionalFormatting>
  <conditionalFormatting sqref="G369">
    <cfRule type="expression" dxfId="69" priority="70">
      <formula>$B369=""</formula>
    </cfRule>
  </conditionalFormatting>
  <conditionalFormatting sqref="G377">
    <cfRule type="expression" dxfId="68" priority="69">
      <formula>$B377="**"</formula>
    </cfRule>
  </conditionalFormatting>
  <conditionalFormatting sqref="G377">
    <cfRule type="expression" dxfId="67" priority="68">
      <formula>$B377&lt;&gt;""</formula>
    </cfRule>
  </conditionalFormatting>
  <conditionalFormatting sqref="G377">
    <cfRule type="expression" dxfId="66" priority="67">
      <formula>$B377=""</formula>
    </cfRule>
  </conditionalFormatting>
  <conditionalFormatting sqref="G381:G382">
    <cfRule type="expression" dxfId="65" priority="66">
      <formula>$B381="**"</formula>
    </cfRule>
  </conditionalFormatting>
  <conditionalFormatting sqref="G381:G382">
    <cfRule type="expression" dxfId="64" priority="65">
      <formula>$B381&lt;&gt;""</formula>
    </cfRule>
  </conditionalFormatting>
  <conditionalFormatting sqref="G381:G382">
    <cfRule type="expression" dxfId="63" priority="64">
      <formula>$B381=""</formula>
    </cfRule>
  </conditionalFormatting>
  <conditionalFormatting sqref="G390">
    <cfRule type="expression" dxfId="62" priority="63">
      <formula>$B390="**"</formula>
    </cfRule>
  </conditionalFormatting>
  <conditionalFormatting sqref="G390">
    <cfRule type="expression" dxfId="61" priority="62">
      <formula>$B390&lt;&gt;""</formula>
    </cfRule>
  </conditionalFormatting>
  <conditionalFormatting sqref="G390">
    <cfRule type="expression" dxfId="60" priority="61">
      <formula>$B390=""</formula>
    </cfRule>
  </conditionalFormatting>
  <conditionalFormatting sqref="G394">
    <cfRule type="expression" dxfId="59" priority="60">
      <formula>$B394="**"</formula>
    </cfRule>
  </conditionalFormatting>
  <conditionalFormatting sqref="G394">
    <cfRule type="expression" dxfId="58" priority="59">
      <formula>$B394&lt;&gt;""</formula>
    </cfRule>
  </conditionalFormatting>
  <conditionalFormatting sqref="G394">
    <cfRule type="expression" dxfId="57" priority="58">
      <formula>$B394=""</formula>
    </cfRule>
  </conditionalFormatting>
  <conditionalFormatting sqref="G398">
    <cfRule type="expression" dxfId="56" priority="57">
      <formula>$B398="**"</formula>
    </cfRule>
  </conditionalFormatting>
  <conditionalFormatting sqref="G398">
    <cfRule type="expression" dxfId="55" priority="56">
      <formula>$B398&lt;&gt;""</formula>
    </cfRule>
  </conditionalFormatting>
  <conditionalFormatting sqref="G398">
    <cfRule type="expression" dxfId="54" priority="55">
      <formula>$B398=""</formula>
    </cfRule>
  </conditionalFormatting>
  <conditionalFormatting sqref="G402:G403">
    <cfRule type="expression" dxfId="53" priority="54">
      <formula>$B402="**"</formula>
    </cfRule>
  </conditionalFormatting>
  <conditionalFormatting sqref="G402:G403">
    <cfRule type="expression" dxfId="52" priority="53">
      <formula>$B402&lt;&gt;""</formula>
    </cfRule>
  </conditionalFormatting>
  <conditionalFormatting sqref="G402:G403">
    <cfRule type="expression" dxfId="51" priority="52">
      <formula>$B402=""</formula>
    </cfRule>
  </conditionalFormatting>
  <conditionalFormatting sqref="G407">
    <cfRule type="expression" dxfId="50" priority="51">
      <formula>$B407="**"</formula>
    </cfRule>
  </conditionalFormatting>
  <conditionalFormatting sqref="G407">
    <cfRule type="expression" dxfId="49" priority="50">
      <formula>$B407&lt;&gt;""</formula>
    </cfRule>
  </conditionalFormatting>
  <conditionalFormatting sqref="G407">
    <cfRule type="expression" dxfId="48" priority="49">
      <formula>$B407=""</formula>
    </cfRule>
  </conditionalFormatting>
  <conditionalFormatting sqref="G411">
    <cfRule type="expression" dxfId="47" priority="48">
      <formula>$B411="**"</formula>
    </cfRule>
  </conditionalFormatting>
  <conditionalFormatting sqref="G411">
    <cfRule type="expression" dxfId="46" priority="47">
      <formula>$B411&lt;&gt;""</formula>
    </cfRule>
  </conditionalFormatting>
  <conditionalFormatting sqref="G411">
    <cfRule type="expression" dxfId="45" priority="46">
      <formula>$B411=""</formula>
    </cfRule>
  </conditionalFormatting>
  <conditionalFormatting sqref="G415">
    <cfRule type="expression" dxfId="44" priority="45">
      <formula>$B415="**"</formula>
    </cfRule>
  </conditionalFormatting>
  <conditionalFormatting sqref="G415">
    <cfRule type="expression" dxfId="43" priority="44">
      <formula>$B415&lt;&gt;""</formula>
    </cfRule>
  </conditionalFormatting>
  <conditionalFormatting sqref="G415">
    <cfRule type="expression" dxfId="42" priority="43">
      <formula>$B415=""</formula>
    </cfRule>
  </conditionalFormatting>
  <conditionalFormatting sqref="G421">
    <cfRule type="expression" dxfId="41" priority="42">
      <formula>$B421="**"</formula>
    </cfRule>
  </conditionalFormatting>
  <conditionalFormatting sqref="G421">
    <cfRule type="expression" dxfId="40" priority="41">
      <formula>$B421&lt;&gt;""</formula>
    </cfRule>
  </conditionalFormatting>
  <conditionalFormatting sqref="G421">
    <cfRule type="expression" dxfId="39" priority="40">
      <formula>$B421=""</formula>
    </cfRule>
  </conditionalFormatting>
  <conditionalFormatting sqref="G425">
    <cfRule type="expression" dxfId="38" priority="39">
      <formula>$B425="**"</formula>
    </cfRule>
  </conditionalFormatting>
  <conditionalFormatting sqref="G425">
    <cfRule type="expression" dxfId="37" priority="38">
      <formula>$B425&lt;&gt;""</formula>
    </cfRule>
  </conditionalFormatting>
  <conditionalFormatting sqref="G425">
    <cfRule type="expression" dxfId="36" priority="37">
      <formula>$B425=""</formula>
    </cfRule>
  </conditionalFormatting>
  <conditionalFormatting sqref="G429">
    <cfRule type="expression" dxfId="35" priority="36">
      <formula>$B429="**"</formula>
    </cfRule>
  </conditionalFormatting>
  <conditionalFormatting sqref="G429">
    <cfRule type="expression" dxfId="34" priority="35">
      <formula>$B429&lt;&gt;""</formula>
    </cfRule>
  </conditionalFormatting>
  <conditionalFormatting sqref="G429">
    <cfRule type="expression" dxfId="33" priority="34">
      <formula>$B429=""</formula>
    </cfRule>
  </conditionalFormatting>
  <conditionalFormatting sqref="G433">
    <cfRule type="expression" dxfId="32" priority="33">
      <formula>$B433="**"</formula>
    </cfRule>
  </conditionalFormatting>
  <conditionalFormatting sqref="G433">
    <cfRule type="expression" dxfId="31" priority="32">
      <formula>$B433&lt;&gt;""</formula>
    </cfRule>
  </conditionalFormatting>
  <conditionalFormatting sqref="G433">
    <cfRule type="expression" dxfId="30" priority="31">
      <formula>$B433=""</formula>
    </cfRule>
  </conditionalFormatting>
  <conditionalFormatting sqref="G453">
    <cfRule type="expression" dxfId="29" priority="30">
      <formula>$B453="**"</formula>
    </cfRule>
  </conditionalFormatting>
  <conditionalFormatting sqref="G453">
    <cfRule type="expression" dxfId="28" priority="29">
      <formula>$B453&lt;&gt;""</formula>
    </cfRule>
  </conditionalFormatting>
  <conditionalFormatting sqref="G453">
    <cfRule type="expression" dxfId="27" priority="28">
      <formula>$B453=""</formula>
    </cfRule>
  </conditionalFormatting>
  <conditionalFormatting sqref="G457">
    <cfRule type="expression" dxfId="26" priority="27">
      <formula>$B457="**"</formula>
    </cfRule>
  </conditionalFormatting>
  <conditionalFormatting sqref="G457">
    <cfRule type="expression" dxfId="25" priority="26">
      <formula>$B457&lt;&gt;""</formula>
    </cfRule>
  </conditionalFormatting>
  <conditionalFormatting sqref="G457">
    <cfRule type="expression" dxfId="24" priority="25">
      <formula>$B457=""</formula>
    </cfRule>
  </conditionalFormatting>
  <conditionalFormatting sqref="G461">
    <cfRule type="expression" dxfId="23" priority="24">
      <formula>$B461="**"</formula>
    </cfRule>
  </conditionalFormatting>
  <conditionalFormatting sqref="G461">
    <cfRule type="expression" dxfId="22" priority="23">
      <formula>$B461&lt;&gt;""</formula>
    </cfRule>
  </conditionalFormatting>
  <conditionalFormatting sqref="G461">
    <cfRule type="expression" dxfId="21" priority="22">
      <formula>$B461=""</formula>
    </cfRule>
  </conditionalFormatting>
  <conditionalFormatting sqref="G465">
    <cfRule type="expression" dxfId="20" priority="21">
      <formula>$B465="**"</formula>
    </cfRule>
  </conditionalFormatting>
  <conditionalFormatting sqref="G465">
    <cfRule type="expression" dxfId="19" priority="20">
      <formula>$B465&lt;&gt;""</formula>
    </cfRule>
  </conditionalFormatting>
  <conditionalFormatting sqref="G465">
    <cfRule type="expression" dxfId="18" priority="19">
      <formula>$B465=""</formula>
    </cfRule>
  </conditionalFormatting>
  <conditionalFormatting sqref="G469">
    <cfRule type="expression" dxfId="17" priority="18">
      <formula>$B469="**"</formula>
    </cfRule>
  </conditionalFormatting>
  <conditionalFormatting sqref="G469">
    <cfRule type="expression" dxfId="16" priority="17">
      <formula>$B469&lt;&gt;""</formula>
    </cfRule>
  </conditionalFormatting>
  <conditionalFormatting sqref="G469">
    <cfRule type="expression" dxfId="15" priority="16">
      <formula>$B469=""</formula>
    </cfRule>
  </conditionalFormatting>
  <conditionalFormatting sqref="G473">
    <cfRule type="expression" dxfId="14" priority="15">
      <formula>$B473="**"</formula>
    </cfRule>
  </conditionalFormatting>
  <conditionalFormatting sqref="G473">
    <cfRule type="expression" dxfId="13" priority="14">
      <formula>$B473&lt;&gt;""</formula>
    </cfRule>
  </conditionalFormatting>
  <conditionalFormatting sqref="G473">
    <cfRule type="expression" dxfId="12" priority="13">
      <formula>$B473=""</formula>
    </cfRule>
  </conditionalFormatting>
  <conditionalFormatting sqref="G497">
    <cfRule type="expression" dxfId="11" priority="12">
      <formula>$B497="**"</formula>
    </cfRule>
  </conditionalFormatting>
  <conditionalFormatting sqref="G497">
    <cfRule type="expression" dxfId="10" priority="11">
      <formula>$B497&lt;&gt;""</formula>
    </cfRule>
  </conditionalFormatting>
  <conditionalFormatting sqref="G497">
    <cfRule type="expression" dxfId="9" priority="10">
      <formula>$B497=""</formula>
    </cfRule>
  </conditionalFormatting>
  <conditionalFormatting sqref="G485">
    <cfRule type="expression" dxfId="8" priority="9">
      <formula>$B485="**"</formula>
    </cfRule>
  </conditionalFormatting>
  <conditionalFormatting sqref="G485">
    <cfRule type="expression" dxfId="7" priority="8">
      <formula>$B485&lt;&gt;""</formula>
    </cfRule>
  </conditionalFormatting>
  <conditionalFormatting sqref="G485">
    <cfRule type="expression" dxfId="6" priority="7">
      <formula>$B485=""</formula>
    </cfRule>
  </conditionalFormatting>
  <conditionalFormatting sqref="G489">
    <cfRule type="expression" dxfId="5" priority="6">
      <formula>$B489="**"</formula>
    </cfRule>
  </conditionalFormatting>
  <conditionalFormatting sqref="G489">
    <cfRule type="expression" dxfId="4" priority="5">
      <formula>$B489&lt;&gt;""</formula>
    </cfRule>
  </conditionalFormatting>
  <conditionalFormatting sqref="G489">
    <cfRule type="expression" dxfId="3" priority="4">
      <formula>$B489=""</formula>
    </cfRule>
  </conditionalFormatting>
  <conditionalFormatting sqref="G493">
    <cfRule type="expression" dxfId="2" priority="3">
      <formula>$B493="**"</formula>
    </cfRule>
  </conditionalFormatting>
  <conditionalFormatting sqref="G493">
    <cfRule type="expression" dxfId="1" priority="2">
      <formula>$B493&lt;&gt;""</formula>
    </cfRule>
  </conditionalFormatting>
  <conditionalFormatting sqref="G493">
    <cfRule type="expression" dxfId="0" priority="1">
      <formula>$B493=""</formula>
    </cfRule>
  </conditionalFormatting>
  <pageMargins left="0.25" right="0.25" top="0.75" bottom="0.75" header="0.3" footer="0.3"/>
  <pageSetup paperSize="9" scale="80" orientation="portrait" r:id="rId1"/>
  <rowBreaks count="12" manualBreakCount="12">
    <brk id="58" max="15" man="1"/>
    <brk id="111" max="15" man="1"/>
    <brk id="168" max="15" man="1"/>
    <brk id="275" max="15" man="1"/>
    <brk id="329" max="15" man="1"/>
    <brk id="386" max="15" man="1"/>
    <brk id="441" max="15" man="1"/>
    <brk id="498" max="15" man="1"/>
    <brk id="556" max="15" man="1"/>
    <brk id="611" max="15" man="1"/>
    <brk id="664" max="15" man="1"/>
    <brk id="717" max="15" man="1"/>
  </rowBreaks>
  <colBreaks count="1" manualBreakCount="1">
    <brk id="8" max="7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40"/>
  <sheetViews>
    <sheetView zoomScale="85" zoomScaleNormal="85" workbookViewId="0">
      <selection activeCell="B2" sqref="B2"/>
    </sheetView>
  </sheetViews>
  <sheetFormatPr defaultRowHeight="15" x14ac:dyDescent="0.25"/>
  <cols>
    <col min="2" max="2" width="23.28515625" style="1" customWidth="1"/>
    <col min="3" max="3" width="10.5703125" style="25" customWidth="1"/>
    <col min="4" max="4" width="13.7109375" style="1" bestFit="1" customWidth="1"/>
    <col min="5" max="5" width="23.85546875" style="1" customWidth="1"/>
    <col min="6" max="6" width="13.7109375" style="1" bestFit="1" customWidth="1"/>
    <col min="7" max="7" width="24.140625" style="1" customWidth="1"/>
    <col min="8" max="8" width="19.140625" style="1" customWidth="1"/>
    <col min="9" max="9" width="24.42578125" style="1" customWidth="1"/>
    <col min="10" max="10" width="9.85546875" style="1" bestFit="1" customWidth="1"/>
    <col min="11" max="11" width="22.85546875" style="1" customWidth="1"/>
    <col min="12" max="12" width="10.5703125" style="1" customWidth="1"/>
    <col min="13" max="13" width="13.140625" style="1" customWidth="1"/>
    <col min="14" max="14" width="11.5703125" style="1" customWidth="1"/>
    <col min="15" max="15" width="17" style="1" customWidth="1"/>
    <col min="16" max="16" width="14" style="1" customWidth="1"/>
    <col min="17" max="17" width="11.7109375" style="1" customWidth="1"/>
    <col min="18" max="18" width="16.5703125" style="25" customWidth="1"/>
    <col min="19" max="19" width="25.28515625" style="25" customWidth="1"/>
    <col min="20" max="20" width="26.28515625" style="1" customWidth="1"/>
    <col min="21" max="21" width="9.140625" style="25"/>
  </cols>
  <sheetData>
    <row r="3" spans="2:20" x14ac:dyDescent="0.25">
      <c r="D3" s="23" t="s">
        <v>109</v>
      </c>
      <c r="E3" s="23" t="s">
        <v>110</v>
      </c>
      <c r="F3" s="23" t="s">
        <v>111</v>
      </c>
      <c r="G3" s="23" t="s">
        <v>114</v>
      </c>
      <c r="H3" s="23" t="s">
        <v>115</v>
      </c>
      <c r="I3" s="23" t="s">
        <v>117</v>
      </c>
      <c r="J3" s="23" t="s">
        <v>118</v>
      </c>
      <c r="K3" s="23" t="s">
        <v>125</v>
      </c>
      <c r="L3" s="23" t="s">
        <v>128</v>
      </c>
      <c r="M3" s="23" t="s">
        <v>131</v>
      </c>
      <c r="N3" s="23" t="s">
        <v>138</v>
      </c>
      <c r="O3" s="23" t="s">
        <v>141</v>
      </c>
      <c r="P3" s="23" t="s">
        <v>145</v>
      </c>
      <c r="Q3" s="23" t="s">
        <v>147</v>
      </c>
      <c r="R3" s="33" t="s">
        <v>404</v>
      </c>
      <c r="S3" s="36" t="s">
        <v>427</v>
      </c>
      <c r="T3" s="37" t="s">
        <v>428</v>
      </c>
    </row>
    <row r="4" spans="2:20" x14ac:dyDescent="0.25">
      <c r="B4" s="23" t="s">
        <v>171</v>
      </c>
      <c r="C4" s="2"/>
      <c r="D4" s="23">
        <v>12</v>
      </c>
      <c r="E4" s="23"/>
      <c r="F4" s="23">
        <v>18</v>
      </c>
      <c r="G4" s="23"/>
      <c r="H4" s="23">
        <v>18</v>
      </c>
      <c r="I4" s="23"/>
      <c r="J4" s="23">
        <v>8</v>
      </c>
      <c r="K4" s="23"/>
      <c r="L4" s="23"/>
      <c r="M4" s="23"/>
      <c r="N4" s="23"/>
      <c r="O4" s="23"/>
      <c r="P4" s="23">
        <v>4</v>
      </c>
      <c r="Q4" s="23"/>
      <c r="R4" s="32">
        <f t="shared" ref="R4:R17" si="0">SUM(D4:Q4)</f>
        <v>60</v>
      </c>
      <c r="S4" s="35"/>
      <c r="T4" s="13">
        <f>R4*S4</f>
        <v>0</v>
      </c>
    </row>
    <row r="5" spans="2:20" x14ac:dyDescent="0.25">
      <c r="B5" s="23" t="s">
        <v>172</v>
      </c>
      <c r="C5" s="2"/>
      <c r="D5" s="23"/>
      <c r="E5" s="23"/>
      <c r="F5" s="23"/>
      <c r="G5" s="23"/>
      <c r="H5" s="23"/>
      <c r="I5" s="23"/>
      <c r="J5" s="23">
        <v>16</v>
      </c>
      <c r="K5" s="23"/>
      <c r="L5" s="23"/>
      <c r="M5" s="23"/>
      <c r="N5" s="23"/>
      <c r="O5" s="23"/>
      <c r="P5" s="23"/>
      <c r="Q5" s="23"/>
      <c r="R5" s="32">
        <f t="shared" si="0"/>
        <v>16</v>
      </c>
      <c r="S5" s="35"/>
      <c r="T5" s="13">
        <f>R5*S5</f>
        <v>0</v>
      </c>
    </row>
    <row r="6" spans="2:20" x14ac:dyDescent="0.25">
      <c r="B6" s="23" t="s">
        <v>173</v>
      </c>
      <c r="C6" s="2"/>
      <c r="D6" s="23"/>
      <c r="E6" s="23"/>
      <c r="F6" s="23"/>
      <c r="G6" s="23"/>
      <c r="H6" s="23"/>
      <c r="I6" s="23"/>
      <c r="J6" s="23">
        <v>1</v>
      </c>
      <c r="K6" s="23"/>
      <c r="L6" s="23"/>
      <c r="M6" s="23"/>
      <c r="N6" s="23"/>
      <c r="O6" s="23"/>
      <c r="P6" s="23">
        <v>3</v>
      </c>
      <c r="Q6" s="23"/>
      <c r="R6" s="32">
        <f t="shared" si="0"/>
        <v>4</v>
      </c>
      <c r="S6" s="35"/>
      <c r="T6" s="13">
        <f t="shared" ref="T6:T17" si="1">R6*S6</f>
        <v>0</v>
      </c>
    </row>
    <row r="7" spans="2:20" x14ac:dyDescent="0.25">
      <c r="B7" s="23" t="s">
        <v>174</v>
      </c>
      <c r="C7" s="2"/>
      <c r="D7" s="23"/>
      <c r="E7" s="23"/>
      <c r="F7" s="23"/>
      <c r="G7" s="23"/>
      <c r="H7" s="23"/>
      <c r="I7" s="23"/>
      <c r="J7" s="23"/>
      <c r="K7" s="23"/>
      <c r="L7" s="23"/>
      <c r="M7" s="23">
        <v>1</v>
      </c>
      <c r="N7" s="23"/>
      <c r="O7" s="23"/>
      <c r="P7" s="23"/>
      <c r="Q7" s="23"/>
      <c r="R7" s="32">
        <f t="shared" si="0"/>
        <v>1</v>
      </c>
      <c r="S7" s="35"/>
      <c r="T7" s="13">
        <f t="shared" si="1"/>
        <v>0</v>
      </c>
    </row>
    <row r="8" spans="2:20" x14ac:dyDescent="0.25">
      <c r="B8" s="23" t="s">
        <v>175</v>
      </c>
      <c r="C8" s="2"/>
      <c r="D8" s="23">
        <v>10</v>
      </c>
      <c r="E8" s="23"/>
      <c r="F8" s="23">
        <v>15</v>
      </c>
      <c r="G8" s="23"/>
      <c r="H8" s="23">
        <v>15</v>
      </c>
      <c r="I8" s="23"/>
      <c r="J8" s="23">
        <v>21</v>
      </c>
      <c r="K8" s="23">
        <v>6</v>
      </c>
      <c r="L8" s="23">
        <v>8</v>
      </c>
      <c r="M8" s="23">
        <v>4</v>
      </c>
      <c r="N8" s="23"/>
      <c r="O8" s="23">
        <v>5</v>
      </c>
      <c r="P8" s="23">
        <v>6</v>
      </c>
      <c r="Q8" s="23">
        <v>10</v>
      </c>
      <c r="R8" s="32">
        <f t="shared" si="0"/>
        <v>100</v>
      </c>
      <c r="S8" s="35"/>
      <c r="T8" s="13">
        <f t="shared" si="1"/>
        <v>0</v>
      </c>
    </row>
    <row r="9" spans="2:20" x14ac:dyDescent="0.25">
      <c r="B9" s="23" t="s">
        <v>176</v>
      </c>
      <c r="C9" s="2"/>
      <c r="D9" s="23"/>
      <c r="E9" s="23"/>
      <c r="F9" s="23"/>
      <c r="G9" s="23"/>
      <c r="H9" s="23"/>
      <c r="I9" s="23"/>
      <c r="J9" s="23">
        <v>6</v>
      </c>
      <c r="K9" s="23"/>
      <c r="L9" s="23"/>
      <c r="M9" s="23"/>
      <c r="N9" s="23"/>
      <c r="O9" s="23"/>
      <c r="P9" s="23"/>
      <c r="Q9" s="23"/>
      <c r="R9" s="32">
        <f t="shared" si="0"/>
        <v>6</v>
      </c>
      <c r="S9" s="35"/>
      <c r="T9" s="13">
        <f t="shared" si="1"/>
        <v>0</v>
      </c>
    </row>
    <row r="10" spans="2:20" x14ac:dyDescent="0.25">
      <c r="B10" s="23" t="s">
        <v>177</v>
      </c>
      <c r="C10" s="2"/>
      <c r="D10" s="23"/>
      <c r="E10" s="23"/>
      <c r="F10" s="23"/>
      <c r="G10" s="23"/>
      <c r="H10" s="23"/>
      <c r="I10" s="23"/>
      <c r="J10" s="23"/>
      <c r="K10" s="23"/>
      <c r="L10" s="23"/>
      <c r="M10" s="23"/>
      <c r="N10" s="23"/>
      <c r="O10" s="23"/>
      <c r="P10" s="23"/>
      <c r="Q10" s="23">
        <v>29</v>
      </c>
      <c r="R10" s="32">
        <f t="shared" si="0"/>
        <v>29</v>
      </c>
      <c r="S10" s="35"/>
      <c r="T10" s="13">
        <f t="shared" si="1"/>
        <v>0</v>
      </c>
    </row>
    <row r="11" spans="2:20" x14ac:dyDescent="0.25">
      <c r="B11" s="23" t="s">
        <v>178</v>
      </c>
      <c r="C11" s="2"/>
      <c r="D11" s="23">
        <v>63</v>
      </c>
      <c r="E11" s="23">
        <v>16</v>
      </c>
      <c r="F11" s="23">
        <v>90</v>
      </c>
      <c r="G11" s="23">
        <v>16</v>
      </c>
      <c r="H11" s="23">
        <v>90</v>
      </c>
      <c r="I11" s="23">
        <v>12</v>
      </c>
      <c r="J11" s="23">
        <v>45</v>
      </c>
      <c r="K11" s="23"/>
      <c r="L11" s="23">
        <v>33</v>
      </c>
      <c r="M11" s="23"/>
      <c r="N11" s="23"/>
      <c r="O11" s="23">
        <v>20</v>
      </c>
      <c r="P11" s="23">
        <v>40</v>
      </c>
      <c r="Q11" s="23"/>
      <c r="R11" s="32">
        <f t="shared" si="0"/>
        <v>425</v>
      </c>
      <c r="S11" s="35"/>
      <c r="T11" s="13">
        <f t="shared" si="1"/>
        <v>0</v>
      </c>
    </row>
    <row r="12" spans="2:20" x14ac:dyDescent="0.25">
      <c r="B12" s="23" t="s">
        <v>179</v>
      </c>
      <c r="C12" s="2"/>
      <c r="D12" s="23">
        <v>10</v>
      </c>
      <c r="E12" s="23">
        <v>6</v>
      </c>
      <c r="F12" s="23">
        <v>17</v>
      </c>
      <c r="G12" s="23">
        <v>6</v>
      </c>
      <c r="H12" s="23">
        <v>17</v>
      </c>
      <c r="I12" s="23">
        <v>10</v>
      </c>
      <c r="J12" s="23">
        <v>46</v>
      </c>
      <c r="K12" s="23">
        <v>5</v>
      </c>
      <c r="L12" s="23">
        <v>27</v>
      </c>
      <c r="M12" s="23">
        <v>21</v>
      </c>
      <c r="N12" s="23">
        <v>3</v>
      </c>
      <c r="O12" s="23"/>
      <c r="P12" s="23">
        <v>17</v>
      </c>
      <c r="Q12" s="23">
        <v>9</v>
      </c>
      <c r="R12" s="32">
        <f t="shared" si="0"/>
        <v>194</v>
      </c>
      <c r="S12" s="35"/>
      <c r="T12" s="13">
        <f t="shared" si="1"/>
        <v>0</v>
      </c>
    </row>
    <row r="13" spans="2:20" x14ac:dyDescent="0.25">
      <c r="B13" s="23" t="s">
        <v>180</v>
      </c>
      <c r="C13" s="2"/>
      <c r="D13" s="23"/>
      <c r="E13" s="23"/>
      <c r="F13" s="23"/>
      <c r="G13" s="23"/>
      <c r="H13" s="23"/>
      <c r="I13" s="23"/>
      <c r="J13" s="23"/>
      <c r="K13" s="23"/>
      <c r="L13" s="23"/>
      <c r="M13" s="23">
        <v>1</v>
      </c>
      <c r="N13" s="23"/>
      <c r="O13" s="23">
        <v>1</v>
      </c>
      <c r="P13" s="23"/>
      <c r="Q13" s="23"/>
      <c r="R13" s="32">
        <f t="shared" si="0"/>
        <v>2</v>
      </c>
      <c r="S13" s="35"/>
      <c r="T13" s="13">
        <f t="shared" si="1"/>
        <v>0</v>
      </c>
    </row>
    <row r="14" spans="2:20" x14ac:dyDescent="0.25">
      <c r="B14" s="23" t="s">
        <v>181</v>
      </c>
      <c r="C14" s="2"/>
      <c r="D14" s="23"/>
      <c r="E14" s="23"/>
      <c r="F14" s="23"/>
      <c r="G14" s="23"/>
      <c r="H14" s="23"/>
      <c r="I14" s="23"/>
      <c r="J14" s="23"/>
      <c r="K14" s="23">
        <v>1</v>
      </c>
      <c r="L14" s="23"/>
      <c r="M14" s="23">
        <v>1</v>
      </c>
      <c r="N14" s="23"/>
      <c r="O14" s="23"/>
      <c r="P14" s="23"/>
      <c r="Q14" s="23"/>
      <c r="R14" s="32">
        <f t="shared" si="0"/>
        <v>2</v>
      </c>
      <c r="S14" s="35"/>
      <c r="T14" s="13">
        <f t="shared" si="1"/>
        <v>0</v>
      </c>
    </row>
    <row r="15" spans="2:20" x14ac:dyDescent="0.25">
      <c r="B15" s="23" t="s">
        <v>182</v>
      </c>
      <c r="C15" s="2"/>
      <c r="D15" s="23">
        <v>1</v>
      </c>
      <c r="E15" s="23"/>
      <c r="F15" s="23"/>
      <c r="G15" s="23"/>
      <c r="H15" s="23"/>
      <c r="I15" s="23"/>
      <c r="J15" s="23"/>
      <c r="K15" s="23"/>
      <c r="L15" s="23">
        <v>54</v>
      </c>
      <c r="M15" s="23">
        <v>10</v>
      </c>
      <c r="N15" s="23"/>
      <c r="O15" s="23">
        <v>15</v>
      </c>
      <c r="P15" s="23"/>
      <c r="Q15" s="23"/>
      <c r="R15" s="32">
        <f t="shared" si="0"/>
        <v>80</v>
      </c>
      <c r="S15" s="35"/>
      <c r="T15" s="13">
        <f t="shared" si="1"/>
        <v>0</v>
      </c>
    </row>
    <row r="16" spans="2:20" x14ac:dyDescent="0.25">
      <c r="B16" s="23" t="s">
        <v>183</v>
      </c>
      <c r="C16" s="2"/>
      <c r="D16" s="23"/>
      <c r="E16" s="23"/>
      <c r="F16" s="23"/>
      <c r="G16" s="23"/>
      <c r="H16" s="23"/>
      <c r="I16" s="23"/>
      <c r="J16" s="23"/>
      <c r="K16" s="23"/>
      <c r="L16" s="23"/>
      <c r="M16" s="23">
        <v>38</v>
      </c>
      <c r="N16" s="23"/>
      <c r="O16" s="23">
        <v>16</v>
      </c>
      <c r="P16" s="23"/>
      <c r="Q16" s="23"/>
      <c r="R16" s="32">
        <f t="shared" si="0"/>
        <v>54</v>
      </c>
      <c r="S16" s="35"/>
      <c r="T16" s="13">
        <f t="shared" si="1"/>
        <v>0</v>
      </c>
    </row>
    <row r="17" spans="2:21" x14ac:dyDescent="0.25">
      <c r="B17" s="23" t="s">
        <v>224</v>
      </c>
      <c r="C17" s="2"/>
      <c r="D17" s="23"/>
      <c r="E17" s="23"/>
      <c r="F17" s="23"/>
      <c r="G17" s="23"/>
      <c r="H17" s="23"/>
      <c r="I17" s="23"/>
      <c r="J17" s="23"/>
      <c r="K17" s="23"/>
      <c r="L17" s="23">
        <v>8</v>
      </c>
      <c r="M17" s="23"/>
      <c r="N17" s="23"/>
      <c r="O17" s="23"/>
      <c r="P17" s="23"/>
      <c r="Q17" s="23"/>
      <c r="R17" s="32">
        <f t="shared" si="0"/>
        <v>8</v>
      </c>
      <c r="S17" s="35"/>
      <c r="T17" s="13">
        <f t="shared" si="1"/>
        <v>0</v>
      </c>
    </row>
    <row r="18" spans="2:21" x14ac:dyDescent="0.25">
      <c r="B18" s="40" t="s">
        <v>403</v>
      </c>
      <c r="C18" s="2"/>
      <c r="D18" s="23">
        <f t="shared" ref="D18:Q18" si="2">SUM(D4:D17)</f>
        <v>96</v>
      </c>
      <c r="E18" s="23">
        <f t="shared" si="2"/>
        <v>22</v>
      </c>
      <c r="F18" s="23">
        <f t="shared" si="2"/>
        <v>140</v>
      </c>
      <c r="G18" s="23">
        <f t="shared" si="2"/>
        <v>22</v>
      </c>
      <c r="H18" s="23">
        <f t="shared" si="2"/>
        <v>140</v>
      </c>
      <c r="I18" s="23">
        <f t="shared" si="2"/>
        <v>22</v>
      </c>
      <c r="J18" s="23">
        <f t="shared" si="2"/>
        <v>143</v>
      </c>
      <c r="K18" s="23">
        <f t="shared" si="2"/>
        <v>12</v>
      </c>
      <c r="L18" s="23">
        <f t="shared" si="2"/>
        <v>130</v>
      </c>
      <c r="M18" s="23">
        <f t="shared" si="2"/>
        <v>76</v>
      </c>
      <c r="N18" s="23">
        <f t="shared" si="2"/>
        <v>3</v>
      </c>
      <c r="O18" s="23">
        <f t="shared" si="2"/>
        <v>57</v>
      </c>
      <c r="P18" s="23">
        <f t="shared" si="2"/>
        <v>70</v>
      </c>
      <c r="Q18" s="23">
        <f t="shared" si="2"/>
        <v>48</v>
      </c>
      <c r="R18" s="33">
        <f>SUM(R3:R17)</f>
        <v>981</v>
      </c>
      <c r="S18" s="35"/>
      <c r="T18" s="34">
        <f>SUM(T4:T17)</f>
        <v>0</v>
      </c>
    </row>
    <row r="19" spans="2:21" x14ac:dyDescent="0.25">
      <c r="B19"/>
      <c r="C19"/>
      <c r="D19"/>
      <c r="E19"/>
      <c r="F19"/>
      <c r="G19"/>
      <c r="H19"/>
      <c r="I19"/>
      <c r="J19"/>
      <c r="K19"/>
      <c r="L19"/>
      <c r="M19"/>
      <c r="N19"/>
      <c r="O19"/>
      <c r="P19"/>
      <c r="Q19"/>
      <c r="R19"/>
      <c r="S19"/>
      <c r="T19"/>
      <c r="U19"/>
    </row>
    <row r="20" spans="2:21" ht="31.5" customHeight="1" x14ac:dyDescent="0.25">
      <c r="B20" s="23" t="s">
        <v>2</v>
      </c>
      <c r="C20" s="65" t="s">
        <v>430</v>
      </c>
      <c r="D20" s="23"/>
      <c r="E20" s="23"/>
      <c r="F20" s="23"/>
      <c r="G20" s="23"/>
      <c r="H20" s="23"/>
      <c r="I20" s="23"/>
      <c r="J20" s="23"/>
      <c r="K20" s="23"/>
      <c r="L20" s="23"/>
      <c r="M20" s="23"/>
      <c r="N20" s="23"/>
      <c r="O20" s="23"/>
      <c r="P20" s="23"/>
      <c r="Q20" s="23"/>
      <c r="R20" s="32">
        <v>1</v>
      </c>
      <c r="S20" s="48"/>
      <c r="T20" s="60">
        <f>S20</f>
        <v>0</v>
      </c>
    </row>
    <row r="21" spans="2:21" ht="15.75" customHeight="1" x14ac:dyDescent="0.25">
      <c r="B21" s="3" t="s">
        <v>1</v>
      </c>
      <c r="C21" s="2"/>
      <c r="D21" s="23"/>
      <c r="E21" s="23"/>
      <c r="F21" s="23"/>
      <c r="G21" s="23"/>
      <c r="H21" s="23"/>
      <c r="I21" s="23"/>
      <c r="J21" s="23"/>
      <c r="K21" s="23"/>
      <c r="L21" s="23"/>
      <c r="M21" s="23"/>
      <c r="N21" s="23"/>
      <c r="O21" s="23"/>
      <c r="P21" s="23"/>
      <c r="Q21" s="23"/>
      <c r="R21" s="32">
        <v>1</v>
      </c>
      <c r="S21" s="49"/>
      <c r="T21" s="60">
        <f>S21</f>
        <v>0</v>
      </c>
    </row>
    <row r="22" spans="2:21" ht="15.75" customHeight="1" x14ac:dyDescent="0.25">
      <c r="B22" s="50"/>
      <c r="R22" s="1"/>
      <c r="S22" s="51"/>
      <c r="T22" s="52"/>
    </row>
    <row r="23" spans="2:21" ht="15.75" customHeight="1" x14ac:dyDescent="0.25">
      <c r="B23" s="50"/>
      <c r="R23" s="1"/>
      <c r="S23" s="51"/>
      <c r="T23" s="52"/>
    </row>
    <row r="24" spans="2:21" x14ac:dyDescent="0.25">
      <c r="D24" s="38"/>
      <c r="E24" s="38"/>
      <c r="F24" s="38"/>
      <c r="G24" s="38"/>
      <c r="H24" s="38"/>
      <c r="I24" s="38"/>
      <c r="J24" s="38"/>
      <c r="K24" s="38"/>
      <c r="L24" s="38"/>
      <c r="M24" s="38"/>
      <c r="N24" s="38"/>
      <c r="O24" s="38"/>
      <c r="P24" s="38"/>
      <c r="Q24" s="38"/>
    </row>
    <row r="25" spans="2:21" x14ac:dyDescent="0.25">
      <c r="R25" s="39"/>
    </row>
    <row r="26" spans="2:21" x14ac:dyDescent="0.25">
      <c r="B26" s="1" t="s">
        <v>440</v>
      </c>
      <c r="L26" s="31"/>
    </row>
    <row r="27" spans="2:21" ht="18.75" x14ac:dyDescent="0.3">
      <c r="B27" s="57" t="s">
        <v>418</v>
      </c>
      <c r="C27" s="58"/>
      <c r="D27" s="58"/>
      <c r="E27" s="58"/>
      <c r="F27" s="58"/>
      <c r="G27" s="58"/>
      <c r="H27" s="58"/>
      <c r="I27" s="59"/>
    </row>
    <row r="28" spans="2:21" ht="18.75" x14ac:dyDescent="0.25">
      <c r="B28" s="41" t="s">
        <v>419</v>
      </c>
      <c r="C28" s="41" t="s">
        <v>420</v>
      </c>
      <c r="D28" s="41" t="s">
        <v>5</v>
      </c>
      <c r="E28" s="41" t="s">
        <v>429</v>
      </c>
      <c r="F28" s="41" t="s">
        <v>421</v>
      </c>
      <c r="G28" s="41" t="s">
        <v>422</v>
      </c>
      <c r="H28" s="41" t="s">
        <v>423</v>
      </c>
      <c r="I28" s="41"/>
      <c r="Q28" s="31"/>
    </row>
    <row r="29" spans="2:21" ht="93.75" x14ac:dyDescent="0.3">
      <c r="B29" s="41">
        <v>60</v>
      </c>
      <c r="C29" s="42" t="s">
        <v>441</v>
      </c>
      <c r="D29" s="43" t="s">
        <v>424</v>
      </c>
      <c r="E29" s="44"/>
      <c r="F29" s="43" t="s">
        <v>425</v>
      </c>
      <c r="G29" s="41"/>
      <c r="H29" s="55">
        <v>0</v>
      </c>
      <c r="I29" s="55"/>
    </row>
    <row r="30" spans="2:21" ht="55.5" customHeight="1" x14ac:dyDescent="0.3">
      <c r="B30" s="43">
        <v>1</v>
      </c>
      <c r="C30" s="42" t="s">
        <v>426</v>
      </c>
      <c r="D30" s="43" t="s">
        <v>1</v>
      </c>
      <c r="E30" s="45"/>
      <c r="F30" s="43" t="s">
        <v>0</v>
      </c>
      <c r="G30" s="43"/>
      <c r="H30" s="55">
        <f>G30</f>
        <v>0</v>
      </c>
      <c r="I30" s="55"/>
    </row>
    <row r="31" spans="2:21" ht="78" customHeight="1" x14ac:dyDescent="0.25">
      <c r="B31" s="43">
        <v>1</v>
      </c>
      <c r="C31" s="43" t="s">
        <v>426</v>
      </c>
      <c r="D31" s="43" t="s">
        <v>2</v>
      </c>
      <c r="E31" s="41" t="s">
        <v>430</v>
      </c>
      <c r="F31" s="43" t="s">
        <v>0</v>
      </c>
      <c r="G31" s="43"/>
      <c r="H31" s="55">
        <f>G31</f>
        <v>0</v>
      </c>
      <c r="I31" s="55"/>
    </row>
    <row r="32" spans="2:21" ht="18.75" x14ac:dyDescent="0.3">
      <c r="B32" s="46"/>
      <c r="C32" s="46"/>
      <c r="D32" s="46"/>
      <c r="E32" s="47"/>
      <c r="F32" s="19"/>
      <c r="G32" s="19"/>
      <c r="H32" s="56">
        <f>SUM(H29:I31)</f>
        <v>0</v>
      </c>
      <c r="I32" s="56"/>
    </row>
    <row r="34" spans="2:9" ht="15" customHeight="1" x14ac:dyDescent="0.25">
      <c r="B34" s="119" t="s">
        <v>431</v>
      </c>
      <c r="C34" s="119"/>
      <c r="D34" s="119"/>
      <c r="E34" s="119"/>
      <c r="F34" s="119"/>
      <c r="G34" s="119"/>
      <c r="H34" s="119"/>
      <c r="I34" s="119"/>
    </row>
    <row r="35" spans="2:9" ht="15" customHeight="1" x14ac:dyDescent="0.25">
      <c r="B35" s="119"/>
      <c r="C35" s="119"/>
      <c r="D35" s="119"/>
      <c r="E35" s="119"/>
      <c r="F35" s="119"/>
      <c r="G35" s="119"/>
      <c r="H35" s="119"/>
      <c r="I35" s="119"/>
    </row>
    <row r="36" spans="2:9" ht="15" customHeight="1" x14ac:dyDescent="0.25">
      <c r="B36" s="119"/>
      <c r="C36" s="119"/>
      <c r="D36" s="119"/>
      <c r="E36" s="119"/>
      <c r="F36" s="119"/>
      <c r="G36" s="119"/>
      <c r="H36" s="119"/>
      <c r="I36" s="119"/>
    </row>
    <row r="37" spans="2:9" x14ac:dyDescent="0.25">
      <c r="B37" s="119"/>
      <c r="C37" s="119"/>
      <c r="D37" s="119"/>
      <c r="E37" s="119"/>
      <c r="F37" s="119"/>
      <c r="G37" s="119"/>
      <c r="H37" s="119"/>
      <c r="I37" s="119"/>
    </row>
    <row r="38" spans="2:9" x14ac:dyDescent="0.25">
      <c r="B38" s="119"/>
      <c r="C38" s="119"/>
      <c r="D38" s="119"/>
      <c r="E38" s="119"/>
      <c r="F38" s="119"/>
      <c r="G38" s="119"/>
      <c r="H38" s="119"/>
      <c r="I38" s="119"/>
    </row>
    <row r="39" spans="2:9" x14ac:dyDescent="0.25">
      <c r="B39" s="119"/>
      <c r="C39" s="119"/>
      <c r="D39" s="119"/>
      <c r="E39" s="119"/>
      <c r="F39" s="119"/>
      <c r="G39" s="119"/>
      <c r="H39" s="119"/>
      <c r="I39" s="119"/>
    </row>
    <row r="40" spans="2:9" x14ac:dyDescent="0.25">
      <c r="B40" s="119"/>
      <c r="C40" s="119"/>
      <c r="D40" s="119"/>
      <c r="E40" s="119"/>
      <c r="F40" s="119"/>
      <c r="G40" s="119"/>
      <c r="H40" s="119"/>
      <c r="I40" s="119"/>
    </row>
  </sheetData>
  <mergeCells count="1">
    <mergeCell ref="B34:I40"/>
  </mergeCells>
  <pageMargins left="0.7" right="0.7" top="0.78740157499999996" bottom="0.78740157499999996"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8"/>
  <sheetViews>
    <sheetView zoomScale="85" zoomScaleNormal="85" workbookViewId="0">
      <selection activeCell="B3" sqref="B3"/>
    </sheetView>
  </sheetViews>
  <sheetFormatPr defaultRowHeight="15" x14ac:dyDescent="0.25"/>
  <sheetData>
    <row r="2" spans="1:9" ht="15.75" x14ac:dyDescent="0.25">
      <c r="A2" s="116" t="s">
        <v>46</v>
      </c>
      <c r="B2" s="116"/>
      <c r="C2" s="116"/>
      <c r="D2" s="116"/>
      <c r="E2" s="116"/>
      <c r="F2" s="116"/>
      <c r="G2" s="116"/>
      <c r="H2" s="6"/>
      <c r="I2" s="6"/>
    </row>
    <row r="5" spans="1:9" x14ac:dyDescent="0.25">
      <c r="A5" s="108" t="s">
        <v>47</v>
      </c>
      <c r="B5" s="108"/>
      <c r="C5" s="108"/>
      <c r="D5" s="108"/>
      <c r="E5" s="108"/>
      <c r="F5" s="108"/>
      <c r="G5" s="108"/>
      <c r="H5" s="108"/>
      <c r="I5" s="108"/>
    </row>
    <row r="6" spans="1:9" x14ac:dyDescent="0.25">
      <c r="A6" s="108"/>
      <c r="B6" s="108"/>
      <c r="C6" s="108"/>
      <c r="D6" s="108"/>
      <c r="E6" s="108"/>
      <c r="F6" s="108"/>
      <c r="G6" s="108"/>
      <c r="H6" s="108"/>
      <c r="I6" s="108"/>
    </row>
    <row r="7" spans="1:9" x14ac:dyDescent="0.25">
      <c r="A7" s="108"/>
      <c r="B7" s="108"/>
      <c r="C7" s="108"/>
      <c r="D7" s="108"/>
      <c r="E7" s="108"/>
      <c r="F7" s="108"/>
      <c r="G7" s="108"/>
      <c r="H7" s="108"/>
      <c r="I7" s="108"/>
    </row>
    <row r="8" spans="1:9" x14ac:dyDescent="0.25">
      <c r="A8" s="108"/>
      <c r="B8" s="108"/>
      <c r="C8" s="108"/>
      <c r="D8" s="108"/>
      <c r="E8" s="108"/>
      <c r="F8" s="108"/>
      <c r="G8" s="108"/>
      <c r="H8" s="108"/>
      <c r="I8" s="108"/>
    </row>
    <row r="11" spans="1:9" ht="15.75" x14ac:dyDescent="0.25">
      <c r="A11" s="116" t="s">
        <v>48</v>
      </c>
      <c r="B11" s="116"/>
      <c r="C11" s="116"/>
      <c r="D11" s="116"/>
      <c r="E11" s="116"/>
      <c r="F11" s="116"/>
      <c r="G11" s="116"/>
    </row>
    <row r="13" spans="1:9" ht="15.75" x14ac:dyDescent="0.25">
      <c r="A13" s="100" t="s">
        <v>49</v>
      </c>
      <c r="B13" s="100"/>
      <c r="C13" s="100"/>
      <c r="D13" s="100"/>
      <c r="E13" s="100"/>
      <c r="F13" s="100"/>
      <c r="G13" s="100"/>
    </row>
    <row r="14" spans="1:9" ht="15.75" x14ac:dyDescent="0.25">
      <c r="A14" s="26"/>
      <c r="B14" s="26"/>
      <c r="C14" s="26"/>
      <c r="D14" s="26"/>
      <c r="E14" s="26"/>
      <c r="F14" s="26"/>
      <c r="G14" s="26"/>
    </row>
    <row r="15" spans="1:9" ht="15.75" x14ac:dyDescent="0.25">
      <c r="A15" s="80" t="s">
        <v>50</v>
      </c>
      <c r="B15" s="80"/>
      <c r="C15" s="80"/>
      <c r="D15" s="80"/>
      <c r="E15" s="80"/>
    </row>
    <row r="16" spans="1:9" ht="15.75" x14ac:dyDescent="0.25">
      <c r="A16" s="12"/>
      <c r="B16" s="12"/>
      <c r="C16" s="12"/>
      <c r="D16" s="12"/>
      <c r="E16" s="12"/>
    </row>
    <row r="17" spans="1:5" x14ac:dyDescent="0.25">
      <c r="A17" s="11" t="s">
        <v>51</v>
      </c>
      <c r="B17" s="11" t="s">
        <v>95</v>
      </c>
      <c r="C17" s="82" t="s">
        <v>96</v>
      </c>
      <c r="D17" s="82"/>
      <c r="E17" s="82"/>
    </row>
    <row r="18" spans="1:5" x14ac:dyDescent="0.25">
      <c r="A18" s="78" t="s">
        <v>53</v>
      </c>
      <c r="B18" s="78"/>
      <c r="C18" s="78"/>
      <c r="D18" s="79" t="s">
        <v>97</v>
      </c>
      <c r="E18" s="79"/>
    </row>
    <row r="19" spans="1:5" x14ac:dyDescent="0.25">
      <c r="A19" s="78" t="s">
        <v>55</v>
      </c>
      <c r="B19" s="78"/>
      <c r="C19" s="78"/>
      <c r="D19" s="79" t="s">
        <v>56</v>
      </c>
      <c r="E19" s="79"/>
    </row>
    <row r="20" spans="1:5" x14ac:dyDescent="0.25">
      <c r="A20" s="78" t="s">
        <v>57</v>
      </c>
      <c r="B20" s="78"/>
      <c r="C20" s="78"/>
      <c r="D20" s="79" t="s">
        <v>98</v>
      </c>
      <c r="E20" s="79"/>
    </row>
    <row r="21" spans="1:5" x14ac:dyDescent="0.25">
      <c r="A21" s="78" t="s">
        <v>59</v>
      </c>
      <c r="B21" s="78"/>
      <c r="C21" s="78"/>
      <c r="D21" s="81" t="s">
        <v>79</v>
      </c>
      <c r="E21" s="81"/>
    </row>
    <row r="22" spans="1:5" x14ac:dyDescent="0.25">
      <c r="A22" s="78" t="s">
        <v>61</v>
      </c>
      <c r="B22" s="78"/>
      <c r="C22" s="78"/>
      <c r="D22" s="79" t="s">
        <v>99</v>
      </c>
      <c r="E22" s="79"/>
    </row>
    <row r="23" spans="1:5" x14ac:dyDescent="0.25">
      <c r="A23" s="78" t="s">
        <v>63</v>
      </c>
      <c r="B23" s="78"/>
      <c r="C23" s="78"/>
      <c r="D23" s="79" t="s">
        <v>81</v>
      </c>
      <c r="E23" s="79"/>
    </row>
    <row r="24" spans="1:5" x14ac:dyDescent="0.25">
      <c r="A24" s="78" t="s">
        <v>65</v>
      </c>
      <c r="B24" s="78"/>
      <c r="C24" s="78"/>
      <c r="D24" s="79" t="s">
        <v>66</v>
      </c>
      <c r="E24" s="79"/>
    </row>
    <row r="25" spans="1:5" x14ac:dyDescent="0.25">
      <c r="A25" s="78" t="s">
        <v>67</v>
      </c>
      <c r="B25" s="78"/>
      <c r="C25" s="78"/>
      <c r="D25" s="79" t="s">
        <v>82</v>
      </c>
      <c r="E25" s="79"/>
    </row>
    <row r="26" spans="1:5" x14ac:dyDescent="0.25">
      <c r="A26" s="78" t="s">
        <v>69</v>
      </c>
      <c r="B26" s="78"/>
      <c r="C26" s="78"/>
      <c r="D26" s="79" t="s">
        <v>70</v>
      </c>
      <c r="E26" s="79"/>
    </row>
    <row r="27" spans="1:5" x14ac:dyDescent="0.25">
      <c r="A27" s="78" t="s">
        <v>71</v>
      </c>
      <c r="B27" s="78"/>
      <c r="C27" s="78"/>
      <c r="D27" s="79" t="s">
        <v>11</v>
      </c>
      <c r="E27" s="79"/>
    </row>
    <row r="28" spans="1:5" x14ac:dyDescent="0.25">
      <c r="A28" s="78" t="s">
        <v>229</v>
      </c>
      <c r="B28" s="78"/>
      <c r="C28" s="78"/>
      <c r="D28" s="79" t="s">
        <v>230</v>
      </c>
      <c r="E28" s="79"/>
    </row>
    <row r="29" spans="1:5" x14ac:dyDescent="0.25">
      <c r="A29" s="78" t="s">
        <v>72</v>
      </c>
      <c r="B29" s="78"/>
      <c r="C29" s="78"/>
      <c r="D29" s="79" t="s">
        <v>88</v>
      </c>
      <c r="E29" s="79"/>
    </row>
    <row r="30" spans="1:5" x14ac:dyDescent="0.25">
      <c r="A30" s="24"/>
      <c r="B30" s="24"/>
      <c r="C30" s="24"/>
      <c r="D30" s="25"/>
      <c r="E30" s="25"/>
    </row>
    <row r="31" spans="1:5" x14ac:dyDescent="0.25">
      <c r="A31" s="24"/>
      <c r="B31" s="24"/>
      <c r="C31" s="24"/>
      <c r="D31" s="25"/>
      <c r="E31" s="25"/>
    </row>
    <row r="32" spans="1:5" ht="15.75" x14ac:dyDescent="0.25">
      <c r="A32" s="80" t="s">
        <v>73</v>
      </c>
      <c r="B32" s="80"/>
      <c r="C32" s="80"/>
      <c r="D32" s="80"/>
      <c r="E32" s="80"/>
    </row>
    <row r="33" spans="1:5" ht="15.75" x14ac:dyDescent="0.25">
      <c r="A33" s="12"/>
      <c r="B33" s="12"/>
      <c r="C33" s="12"/>
      <c r="D33" s="12"/>
      <c r="E33" s="12"/>
    </row>
    <row r="34" spans="1:5" x14ac:dyDescent="0.25">
      <c r="A34" s="11" t="s">
        <v>185</v>
      </c>
      <c r="B34" s="11" t="s">
        <v>184</v>
      </c>
      <c r="C34" s="82"/>
      <c r="D34" s="82"/>
      <c r="E34" s="82"/>
    </row>
    <row r="35" spans="1:5" x14ac:dyDescent="0.25">
      <c r="A35" s="78" t="s">
        <v>53</v>
      </c>
      <c r="B35" s="78"/>
      <c r="C35" s="78"/>
      <c r="D35" s="79" t="s">
        <v>186</v>
      </c>
      <c r="E35" s="79"/>
    </row>
    <row r="36" spans="1:5" x14ac:dyDescent="0.25">
      <c r="A36" s="78" t="s">
        <v>55</v>
      </c>
      <c r="B36" s="78"/>
      <c r="C36" s="78"/>
      <c r="D36" s="79" t="s">
        <v>56</v>
      </c>
      <c r="E36" s="79"/>
    </row>
    <row r="37" spans="1:5" x14ac:dyDescent="0.25">
      <c r="A37" s="78" t="s">
        <v>57</v>
      </c>
      <c r="B37" s="78"/>
      <c r="C37" s="78"/>
      <c r="D37" s="79" t="s">
        <v>78</v>
      </c>
      <c r="E37" s="79"/>
    </row>
    <row r="38" spans="1:5" x14ac:dyDescent="0.25">
      <c r="A38" s="78" t="s">
        <v>59</v>
      </c>
      <c r="B38" s="78"/>
      <c r="C38" s="78"/>
      <c r="D38" s="81" t="s">
        <v>79</v>
      </c>
      <c r="E38" s="81"/>
    </row>
    <row r="39" spans="1:5" x14ac:dyDescent="0.25">
      <c r="A39" s="78" t="s">
        <v>61</v>
      </c>
      <c r="B39" s="78"/>
      <c r="C39" s="78"/>
      <c r="D39" s="79" t="s">
        <v>62</v>
      </c>
      <c r="E39" s="79"/>
    </row>
    <row r="40" spans="1:5" x14ac:dyDescent="0.25">
      <c r="A40" s="78" t="s">
        <v>63</v>
      </c>
      <c r="B40" s="78"/>
      <c r="C40" s="78"/>
      <c r="D40" s="79" t="s">
        <v>81</v>
      </c>
      <c r="E40" s="79"/>
    </row>
    <row r="41" spans="1:5" x14ac:dyDescent="0.25">
      <c r="A41" s="78" t="s">
        <v>65</v>
      </c>
      <c r="B41" s="78"/>
      <c r="C41" s="78"/>
      <c r="D41" s="79" t="s">
        <v>66</v>
      </c>
      <c r="E41" s="79"/>
    </row>
    <row r="42" spans="1:5" x14ac:dyDescent="0.25">
      <c r="A42" s="78" t="s">
        <v>67</v>
      </c>
      <c r="B42" s="78"/>
      <c r="C42" s="78"/>
      <c r="D42" s="79" t="s">
        <v>82</v>
      </c>
      <c r="E42" s="79"/>
    </row>
    <row r="43" spans="1:5" x14ac:dyDescent="0.25">
      <c r="A43" s="78" t="s">
        <v>69</v>
      </c>
      <c r="B43" s="78"/>
      <c r="C43" s="78"/>
      <c r="D43" s="79" t="s">
        <v>70</v>
      </c>
      <c r="E43" s="79"/>
    </row>
    <row r="44" spans="1:5" x14ac:dyDescent="0.25">
      <c r="A44" s="78" t="s">
        <v>71</v>
      </c>
      <c r="B44" s="78"/>
      <c r="C44" s="78"/>
      <c r="D44" s="79" t="s">
        <v>11</v>
      </c>
      <c r="E44" s="79"/>
    </row>
    <row r="45" spans="1:5" x14ac:dyDescent="0.25">
      <c r="A45" s="78" t="s">
        <v>229</v>
      </c>
      <c r="B45" s="78"/>
      <c r="C45" s="78"/>
      <c r="D45" s="79" t="s">
        <v>231</v>
      </c>
      <c r="E45" s="79"/>
    </row>
    <row r="46" spans="1:5" x14ac:dyDescent="0.25">
      <c r="A46" s="78" t="s">
        <v>72</v>
      </c>
      <c r="B46" s="78"/>
      <c r="C46" s="78"/>
      <c r="D46" s="79" t="s">
        <v>402</v>
      </c>
      <c r="E46" s="79"/>
    </row>
    <row r="47" spans="1:5" x14ac:dyDescent="0.25">
      <c r="A47" s="24"/>
      <c r="B47" s="24"/>
      <c r="C47" s="24"/>
      <c r="D47" s="25"/>
      <c r="E47" s="25"/>
    </row>
    <row r="48" spans="1:5" x14ac:dyDescent="0.25">
      <c r="A48" s="24"/>
      <c r="B48" s="24"/>
      <c r="C48" s="24"/>
      <c r="D48" s="25"/>
      <c r="E48" s="25"/>
    </row>
    <row r="49" spans="1:5" ht="15.75" x14ac:dyDescent="0.25">
      <c r="A49" s="80" t="s">
        <v>76</v>
      </c>
      <c r="B49" s="80"/>
      <c r="C49" s="80"/>
      <c r="D49" s="80"/>
      <c r="E49" s="80"/>
    </row>
    <row r="50" spans="1:5" ht="15.75" x14ac:dyDescent="0.25">
      <c r="A50" s="12"/>
      <c r="B50" s="12"/>
      <c r="C50" s="12"/>
      <c r="D50" s="12"/>
      <c r="E50" s="12"/>
    </row>
    <row r="51" spans="1:5" x14ac:dyDescent="0.25">
      <c r="A51" s="11" t="s">
        <v>77</v>
      </c>
      <c r="B51" s="11" t="s">
        <v>189</v>
      </c>
      <c r="C51" s="82"/>
      <c r="D51" s="82"/>
      <c r="E51" s="82"/>
    </row>
    <row r="52" spans="1:5" x14ac:dyDescent="0.25">
      <c r="A52" s="78" t="s">
        <v>53</v>
      </c>
      <c r="B52" s="78"/>
      <c r="C52" s="78"/>
      <c r="D52" s="79" t="s">
        <v>187</v>
      </c>
      <c r="E52" s="79"/>
    </row>
    <row r="53" spans="1:5" x14ac:dyDescent="0.25">
      <c r="A53" s="78" t="s">
        <v>55</v>
      </c>
      <c r="B53" s="78"/>
      <c r="C53" s="78"/>
      <c r="D53" s="79" t="s">
        <v>56</v>
      </c>
      <c r="E53" s="79"/>
    </row>
    <row r="54" spans="1:5" x14ac:dyDescent="0.25">
      <c r="A54" s="78" t="s">
        <v>57</v>
      </c>
      <c r="B54" s="78"/>
      <c r="C54" s="78"/>
      <c r="D54" s="79" t="s">
        <v>188</v>
      </c>
      <c r="E54" s="79"/>
    </row>
    <row r="55" spans="1:5" x14ac:dyDescent="0.25">
      <c r="A55" s="78" t="s">
        <v>59</v>
      </c>
      <c r="B55" s="78"/>
      <c r="C55" s="78"/>
      <c r="D55" s="81" t="s">
        <v>79</v>
      </c>
      <c r="E55" s="81"/>
    </row>
    <row r="56" spans="1:5" x14ac:dyDescent="0.25">
      <c r="A56" s="78" t="s">
        <v>61</v>
      </c>
      <c r="B56" s="78"/>
      <c r="C56" s="78"/>
      <c r="D56" s="79" t="s">
        <v>190</v>
      </c>
      <c r="E56" s="79"/>
    </row>
    <row r="57" spans="1:5" x14ac:dyDescent="0.25">
      <c r="A57" s="78" t="s">
        <v>63</v>
      </c>
      <c r="B57" s="78"/>
      <c r="C57" s="78"/>
      <c r="D57" s="79" t="s">
        <v>191</v>
      </c>
      <c r="E57" s="79"/>
    </row>
    <row r="58" spans="1:5" x14ac:dyDescent="0.25">
      <c r="A58" s="78" t="s">
        <v>65</v>
      </c>
      <c r="B58" s="78"/>
      <c r="C58" s="78"/>
      <c r="D58" s="79" t="s">
        <v>66</v>
      </c>
      <c r="E58" s="79"/>
    </row>
    <row r="59" spans="1:5" x14ac:dyDescent="0.25">
      <c r="A59" s="78" t="s">
        <v>67</v>
      </c>
      <c r="B59" s="78"/>
      <c r="C59" s="78"/>
      <c r="D59" s="79" t="s">
        <v>82</v>
      </c>
      <c r="E59" s="79"/>
    </row>
    <row r="60" spans="1:5" x14ac:dyDescent="0.25">
      <c r="A60" s="78" t="s">
        <v>69</v>
      </c>
      <c r="B60" s="78"/>
      <c r="C60" s="78"/>
      <c r="D60" s="79" t="s">
        <v>197</v>
      </c>
      <c r="E60" s="79"/>
    </row>
    <row r="61" spans="1:5" x14ac:dyDescent="0.25">
      <c r="A61" s="78" t="s">
        <v>71</v>
      </c>
      <c r="B61" s="78"/>
      <c r="C61" s="78"/>
      <c r="D61" s="79" t="s">
        <v>11</v>
      </c>
      <c r="E61" s="79"/>
    </row>
    <row r="62" spans="1:5" x14ac:dyDescent="0.25">
      <c r="A62" s="78" t="s">
        <v>229</v>
      </c>
      <c r="B62" s="78"/>
      <c r="C62" s="78"/>
      <c r="D62" s="79" t="s">
        <v>232</v>
      </c>
      <c r="E62" s="79"/>
    </row>
    <row r="63" spans="1:5" x14ac:dyDescent="0.25">
      <c r="A63" s="78" t="s">
        <v>72</v>
      </c>
      <c r="B63" s="78"/>
      <c r="C63" s="78"/>
      <c r="D63" s="79" t="s">
        <v>192</v>
      </c>
      <c r="E63" s="79"/>
    </row>
    <row r="64" spans="1:5" x14ac:dyDescent="0.25">
      <c r="A64" s="24"/>
      <c r="B64" s="24"/>
      <c r="C64" s="24"/>
      <c r="D64" s="25"/>
      <c r="E64" s="25"/>
    </row>
    <row r="66" spans="1:6" ht="15.75" x14ac:dyDescent="0.25">
      <c r="A66" s="80" t="s">
        <v>83</v>
      </c>
      <c r="B66" s="80"/>
      <c r="C66" s="80"/>
      <c r="D66" s="80"/>
      <c r="E66" s="80"/>
    </row>
    <row r="68" spans="1:6" x14ac:dyDescent="0.25">
      <c r="A68" s="11" t="s">
        <v>51</v>
      </c>
      <c r="B68" s="11" t="s">
        <v>92</v>
      </c>
    </row>
    <row r="69" spans="1:6" x14ac:dyDescent="0.25">
      <c r="A69" s="78" t="s">
        <v>53</v>
      </c>
      <c r="B69" s="78"/>
      <c r="C69" s="78"/>
      <c r="D69" s="78" t="s">
        <v>93</v>
      </c>
      <c r="E69" s="78"/>
      <c r="F69" s="78"/>
    </row>
    <row r="70" spans="1:6" x14ac:dyDescent="0.25">
      <c r="A70" s="78" t="s">
        <v>55</v>
      </c>
      <c r="B70" s="78"/>
      <c r="C70" s="78"/>
      <c r="D70" s="79" t="s">
        <v>56</v>
      </c>
      <c r="E70" s="79"/>
    </row>
    <row r="71" spans="1:6" x14ac:dyDescent="0.25">
      <c r="A71" s="78" t="s">
        <v>57</v>
      </c>
      <c r="B71" s="78"/>
      <c r="C71" s="78"/>
      <c r="D71" s="79" t="s">
        <v>94</v>
      </c>
      <c r="E71" s="79"/>
    </row>
    <row r="72" spans="1:6" x14ac:dyDescent="0.25">
      <c r="A72" s="78" t="s">
        <v>59</v>
      </c>
      <c r="B72" s="78"/>
      <c r="C72" s="78"/>
      <c r="D72" s="81" t="s">
        <v>79</v>
      </c>
      <c r="E72" s="81"/>
    </row>
    <row r="73" spans="1:6" x14ac:dyDescent="0.25">
      <c r="A73" s="78" t="s">
        <v>61</v>
      </c>
      <c r="B73" s="78"/>
      <c r="C73" s="78"/>
      <c r="D73" s="79" t="s">
        <v>90</v>
      </c>
      <c r="E73" s="79"/>
    </row>
    <row r="74" spans="1:6" x14ac:dyDescent="0.25">
      <c r="A74" s="78" t="s">
        <v>63</v>
      </c>
      <c r="B74" s="78"/>
      <c r="C74" s="78"/>
      <c r="D74" s="79" t="s">
        <v>81</v>
      </c>
      <c r="E74" s="79"/>
    </row>
    <row r="75" spans="1:6" x14ac:dyDescent="0.25">
      <c r="A75" s="78" t="s">
        <v>65</v>
      </c>
      <c r="B75" s="78"/>
      <c r="C75" s="78"/>
      <c r="D75" s="79" t="s">
        <v>66</v>
      </c>
      <c r="E75" s="79"/>
    </row>
    <row r="76" spans="1:6" x14ac:dyDescent="0.25">
      <c r="A76" s="78" t="s">
        <v>67</v>
      </c>
      <c r="B76" s="78"/>
      <c r="C76" s="78"/>
      <c r="D76" s="79" t="s">
        <v>82</v>
      </c>
      <c r="E76" s="79"/>
    </row>
    <row r="77" spans="1:6" x14ac:dyDescent="0.25">
      <c r="A77" s="78" t="s">
        <v>69</v>
      </c>
      <c r="B77" s="78"/>
      <c r="C77" s="78"/>
      <c r="D77" s="79" t="s">
        <v>91</v>
      </c>
      <c r="E77" s="79"/>
    </row>
    <row r="78" spans="1:6" x14ac:dyDescent="0.25">
      <c r="A78" s="78" t="s">
        <v>71</v>
      </c>
      <c r="B78" s="78"/>
      <c r="C78" s="78"/>
      <c r="D78" s="79" t="s">
        <v>15</v>
      </c>
      <c r="E78" s="79"/>
    </row>
    <row r="79" spans="1:6" x14ac:dyDescent="0.25">
      <c r="A79" s="78" t="s">
        <v>229</v>
      </c>
      <c r="B79" s="78"/>
      <c r="C79" s="78"/>
      <c r="D79" s="79" t="s">
        <v>232</v>
      </c>
      <c r="E79" s="79"/>
    </row>
    <row r="80" spans="1:6" x14ac:dyDescent="0.25">
      <c r="A80" s="78" t="s">
        <v>72</v>
      </c>
      <c r="B80" s="78"/>
      <c r="C80" s="78"/>
      <c r="D80" s="79" t="s">
        <v>193</v>
      </c>
      <c r="E80" s="79"/>
    </row>
    <row r="81" spans="1:6" x14ac:dyDescent="0.25">
      <c r="A81" s="24"/>
      <c r="B81" s="24"/>
      <c r="C81" s="24"/>
      <c r="D81" s="25"/>
      <c r="E81" s="25"/>
    </row>
    <row r="82" spans="1:6" x14ac:dyDescent="0.25">
      <c r="A82" s="24"/>
      <c r="B82" s="24"/>
      <c r="C82" s="24"/>
      <c r="D82" s="25"/>
      <c r="E82" s="25"/>
    </row>
    <row r="83" spans="1:6" ht="15.75" x14ac:dyDescent="0.25">
      <c r="A83" s="80" t="s">
        <v>87</v>
      </c>
      <c r="B83" s="80"/>
      <c r="C83" s="80"/>
      <c r="D83" s="80"/>
      <c r="E83" s="80"/>
    </row>
    <row r="85" spans="1:6" x14ac:dyDescent="0.25">
      <c r="A85" s="11" t="s">
        <v>51</v>
      </c>
      <c r="B85" s="11" t="s">
        <v>234</v>
      </c>
    </row>
    <row r="86" spans="1:6" x14ac:dyDescent="0.25">
      <c r="A86" s="78" t="s">
        <v>53</v>
      </c>
      <c r="B86" s="78"/>
      <c r="C86" s="78"/>
      <c r="D86" s="78" t="s">
        <v>194</v>
      </c>
      <c r="E86" s="78"/>
      <c r="F86" s="78"/>
    </row>
    <row r="87" spans="1:6" x14ac:dyDescent="0.25">
      <c r="A87" s="78" t="s">
        <v>55</v>
      </c>
      <c r="B87" s="78"/>
      <c r="C87" s="78"/>
      <c r="D87" s="79" t="s">
        <v>56</v>
      </c>
      <c r="E87" s="79"/>
    </row>
    <row r="88" spans="1:6" x14ac:dyDescent="0.25">
      <c r="A88" s="78" t="s">
        <v>57</v>
      </c>
      <c r="B88" s="78"/>
      <c r="C88" s="78"/>
      <c r="D88" s="79" t="s">
        <v>195</v>
      </c>
      <c r="E88" s="79"/>
    </row>
    <row r="89" spans="1:6" x14ac:dyDescent="0.25">
      <c r="A89" s="78" t="s">
        <v>59</v>
      </c>
      <c r="B89" s="78"/>
      <c r="C89" s="78"/>
      <c r="D89" s="81" t="s">
        <v>79</v>
      </c>
      <c r="E89" s="81"/>
    </row>
    <row r="90" spans="1:6" x14ac:dyDescent="0.25">
      <c r="A90" s="78" t="s">
        <v>61</v>
      </c>
      <c r="B90" s="78"/>
      <c r="C90" s="78"/>
      <c r="D90" s="79" t="s">
        <v>90</v>
      </c>
      <c r="E90" s="79"/>
    </row>
    <row r="91" spans="1:6" x14ac:dyDescent="0.25">
      <c r="A91" s="78" t="s">
        <v>63</v>
      </c>
      <c r="B91" s="78"/>
      <c r="C91" s="78"/>
      <c r="D91" s="79" t="s">
        <v>81</v>
      </c>
      <c r="E91" s="79"/>
    </row>
    <row r="92" spans="1:6" x14ac:dyDescent="0.25">
      <c r="A92" s="78" t="s">
        <v>65</v>
      </c>
      <c r="B92" s="78"/>
      <c r="C92" s="78"/>
      <c r="D92" s="79" t="s">
        <v>66</v>
      </c>
      <c r="E92" s="79"/>
    </row>
    <row r="93" spans="1:6" x14ac:dyDescent="0.25">
      <c r="A93" s="78" t="s">
        <v>67</v>
      </c>
      <c r="B93" s="78"/>
      <c r="C93" s="78"/>
      <c r="D93" s="79" t="s">
        <v>82</v>
      </c>
      <c r="E93" s="79"/>
    </row>
    <row r="94" spans="1:6" x14ac:dyDescent="0.25">
      <c r="A94" s="78" t="s">
        <v>69</v>
      </c>
      <c r="B94" s="78"/>
      <c r="C94" s="78"/>
      <c r="D94" s="79" t="s">
        <v>91</v>
      </c>
      <c r="E94" s="79"/>
    </row>
    <row r="95" spans="1:6" x14ac:dyDescent="0.25">
      <c r="A95" s="78" t="s">
        <v>71</v>
      </c>
      <c r="B95" s="78"/>
      <c r="C95" s="78"/>
      <c r="D95" s="79" t="s">
        <v>196</v>
      </c>
      <c r="E95" s="79"/>
    </row>
    <row r="96" spans="1:6" x14ac:dyDescent="0.25">
      <c r="A96" s="78" t="s">
        <v>229</v>
      </c>
      <c r="B96" s="78"/>
      <c r="C96" s="78"/>
      <c r="D96" s="79" t="s">
        <v>233</v>
      </c>
      <c r="E96" s="79"/>
    </row>
    <row r="97" spans="1:5" x14ac:dyDescent="0.25">
      <c r="A97" s="78" t="s">
        <v>72</v>
      </c>
      <c r="B97" s="78"/>
      <c r="C97" s="78"/>
      <c r="D97" s="79" t="s">
        <v>407</v>
      </c>
      <c r="E97" s="79"/>
    </row>
    <row r="98" spans="1:5" x14ac:dyDescent="0.25">
      <c r="A98" s="24"/>
      <c r="B98" s="24"/>
      <c r="C98" s="24"/>
      <c r="D98" s="25"/>
      <c r="E98" s="25"/>
    </row>
    <row r="99" spans="1:5" x14ac:dyDescent="0.25">
      <c r="A99" s="24"/>
      <c r="B99" s="24"/>
      <c r="C99" s="24"/>
      <c r="D99" s="25"/>
      <c r="E99" s="25"/>
    </row>
    <row r="100" spans="1:5" ht="15.75" x14ac:dyDescent="0.25">
      <c r="A100" s="80" t="s">
        <v>198</v>
      </c>
      <c r="B100" s="80"/>
      <c r="C100" s="80"/>
      <c r="D100" s="80"/>
      <c r="E100" s="80"/>
    </row>
    <row r="101" spans="1:5" x14ac:dyDescent="0.25">
      <c r="A101" s="24"/>
      <c r="B101" s="24"/>
      <c r="C101" s="24"/>
      <c r="D101" s="25"/>
      <c r="E101" s="25"/>
    </row>
    <row r="102" spans="1:5" x14ac:dyDescent="0.25">
      <c r="A102" s="11" t="s">
        <v>77</v>
      </c>
      <c r="B102" s="11" t="s">
        <v>84</v>
      </c>
      <c r="C102" s="11" t="s">
        <v>85</v>
      </c>
    </row>
    <row r="103" spans="1:5" x14ac:dyDescent="0.25">
      <c r="A103" s="78" t="s">
        <v>53</v>
      </c>
      <c r="B103" s="78"/>
      <c r="C103" s="78"/>
      <c r="D103" s="79" t="s">
        <v>86</v>
      </c>
      <c r="E103" s="79"/>
    </row>
    <row r="104" spans="1:5" x14ac:dyDescent="0.25">
      <c r="A104" s="78" t="s">
        <v>55</v>
      </c>
      <c r="B104" s="78"/>
      <c r="C104" s="78"/>
      <c r="D104" s="79" t="s">
        <v>56</v>
      </c>
      <c r="E104" s="79"/>
    </row>
    <row r="105" spans="1:5" x14ac:dyDescent="0.25">
      <c r="A105" s="78" t="s">
        <v>57</v>
      </c>
      <c r="B105" s="78"/>
      <c r="C105" s="78"/>
      <c r="D105" s="79" t="s">
        <v>78</v>
      </c>
      <c r="E105" s="79"/>
    </row>
    <row r="106" spans="1:5" x14ac:dyDescent="0.25">
      <c r="A106" s="78" t="s">
        <v>59</v>
      </c>
      <c r="B106" s="78"/>
      <c r="C106" s="78"/>
      <c r="D106" s="81" t="s">
        <v>79</v>
      </c>
      <c r="E106" s="81"/>
    </row>
    <row r="107" spans="1:5" x14ac:dyDescent="0.25">
      <c r="A107" s="78" t="s">
        <v>61</v>
      </c>
      <c r="B107" s="78"/>
      <c r="C107" s="78"/>
      <c r="D107" s="79" t="s">
        <v>80</v>
      </c>
      <c r="E107" s="79"/>
    </row>
    <row r="108" spans="1:5" x14ac:dyDescent="0.25">
      <c r="A108" s="78" t="s">
        <v>63</v>
      </c>
      <c r="B108" s="78"/>
      <c r="C108" s="78"/>
      <c r="D108" s="79" t="s">
        <v>81</v>
      </c>
      <c r="E108" s="79"/>
    </row>
    <row r="109" spans="1:5" x14ac:dyDescent="0.25">
      <c r="A109" s="78" t="s">
        <v>65</v>
      </c>
      <c r="B109" s="78"/>
      <c r="C109" s="78"/>
      <c r="D109" s="79" t="s">
        <v>66</v>
      </c>
      <c r="E109" s="79"/>
    </row>
    <row r="110" spans="1:5" x14ac:dyDescent="0.25">
      <c r="A110" s="78" t="s">
        <v>67</v>
      </c>
      <c r="B110" s="78"/>
      <c r="C110" s="78"/>
      <c r="D110" s="79" t="s">
        <v>82</v>
      </c>
      <c r="E110" s="79"/>
    </row>
    <row r="111" spans="1:5" x14ac:dyDescent="0.25">
      <c r="A111" s="78" t="s">
        <v>69</v>
      </c>
      <c r="B111" s="78"/>
      <c r="C111" s="78"/>
      <c r="D111" s="79" t="s">
        <v>70</v>
      </c>
      <c r="E111" s="79"/>
    </row>
    <row r="112" spans="1:5" x14ac:dyDescent="0.25">
      <c r="A112" s="78" t="s">
        <v>71</v>
      </c>
      <c r="B112" s="78"/>
      <c r="C112" s="78"/>
      <c r="D112" s="79" t="s">
        <v>11</v>
      </c>
      <c r="E112" s="79"/>
    </row>
    <row r="113" spans="1:6" x14ac:dyDescent="0.25">
      <c r="A113" s="78" t="s">
        <v>229</v>
      </c>
      <c r="B113" s="78"/>
      <c r="C113" s="78"/>
      <c r="D113" s="79" t="s">
        <v>235</v>
      </c>
      <c r="E113" s="79"/>
    </row>
    <row r="114" spans="1:6" x14ac:dyDescent="0.25">
      <c r="A114" s="78" t="s">
        <v>72</v>
      </c>
      <c r="B114" s="78"/>
      <c r="C114" s="78"/>
      <c r="D114" s="79" t="s">
        <v>199</v>
      </c>
      <c r="E114" s="79"/>
    </row>
    <row r="115" spans="1:6" x14ac:dyDescent="0.25">
      <c r="A115" s="24"/>
      <c r="B115" s="24"/>
      <c r="C115" s="24"/>
      <c r="D115" s="25"/>
      <c r="E115" s="25"/>
    </row>
    <row r="116" spans="1:6" x14ac:dyDescent="0.25">
      <c r="A116" s="24"/>
      <c r="B116" s="24"/>
      <c r="C116" s="24"/>
      <c r="D116" s="25"/>
      <c r="E116" s="25"/>
    </row>
    <row r="117" spans="1:6" ht="15.75" x14ac:dyDescent="0.25">
      <c r="A117" s="80" t="s">
        <v>200</v>
      </c>
      <c r="B117" s="80"/>
      <c r="C117" s="80"/>
      <c r="D117" s="80"/>
      <c r="E117" s="80"/>
    </row>
    <row r="118" spans="1:6" x14ac:dyDescent="0.25">
      <c r="A118" s="24"/>
      <c r="B118" s="24"/>
      <c r="C118" s="24"/>
      <c r="D118" s="25"/>
      <c r="E118" s="25"/>
    </row>
    <row r="119" spans="1:6" x14ac:dyDescent="0.25">
      <c r="A119" s="11" t="s">
        <v>185</v>
      </c>
      <c r="B119" s="11" t="s">
        <v>406</v>
      </c>
      <c r="C119" s="11" t="s">
        <v>85</v>
      </c>
    </row>
    <row r="120" spans="1:6" x14ac:dyDescent="0.25">
      <c r="A120" s="78" t="s">
        <v>53</v>
      </c>
      <c r="B120" s="78"/>
      <c r="C120" s="78"/>
      <c r="D120" s="78" t="s">
        <v>225</v>
      </c>
      <c r="E120" s="78"/>
      <c r="F120" s="78"/>
    </row>
    <row r="121" spans="1:6" x14ac:dyDescent="0.25">
      <c r="A121" s="78" t="s">
        <v>55</v>
      </c>
      <c r="B121" s="78"/>
      <c r="C121" s="78"/>
      <c r="D121" s="79" t="s">
        <v>56</v>
      </c>
      <c r="E121" s="79"/>
    </row>
    <row r="122" spans="1:6" x14ac:dyDescent="0.25">
      <c r="A122" s="78" t="s">
        <v>57</v>
      </c>
      <c r="B122" s="78"/>
      <c r="C122" s="78"/>
      <c r="D122" s="79" t="s">
        <v>98</v>
      </c>
      <c r="E122" s="79"/>
    </row>
    <row r="123" spans="1:6" x14ac:dyDescent="0.25">
      <c r="A123" s="78" t="s">
        <v>59</v>
      </c>
      <c r="B123" s="78"/>
      <c r="C123" s="78"/>
      <c r="D123" s="81" t="s">
        <v>79</v>
      </c>
      <c r="E123" s="81"/>
    </row>
    <row r="124" spans="1:6" x14ac:dyDescent="0.25">
      <c r="A124" s="78" t="s">
        <v>61</v>
      </c>
      <c r="B124" s="78"/>
      <c r="C124" s="78"/>
      <c r="D124" s="79" t="s">
        <v>222</v>
      </c>
      <c r="E124" s="79"/>
    </row>
    <row r="125" spans="1:6" x14ac:dyDescent="0.25">
      <c r="A125" s="78" t="s">
        <v>412</v>
      </c>
      <c r="B125" s="78"/>
      <c r="C125" s="78"/>
      <c r="D125" s="78"/>
      <c r="E125" s="78"/>
    </row>
    <row r="126" spans="1:6" x14ac:dyDescent="0.25">
      <c r="A126" s="78" t="s">
        <v>65</v>
      </c>
      <c r="B126" s="78"/>
      <c r="C126" s="78"/>
      <c r="D126" s="79" t="s">
        <v>66</v>
      </c>
      <c r="E126" s="79"/>
    </row>
    <row r="127" spans="1:6" x14ac:dyDescent="0.25">
      <c r="A127" s="78" t="s">
        <v>67</v>
      </c>
      <c r="B127" s="78"/>
      <c r="C127" s="78"/>
      <c r="D127" s="79" t="s">
        <v>82</v>
      </c>
      <c r="E127" s="79"/>
    </row>
    <row r="128" spans="1:6" x14ac:dyDescent="0.25">
      <c r="A128" s="78" t="s">
        <v>69</v>
      </c>
      <c r="B128" s="78"/>
      <c r="C128" s="78"/>
      <c r="D128" s="79" t="s">
        <v>70</v>
      </c>
      <c r="E128" s="79"/>
    </row>
    <row r="129" spans="1:6" x14ac:dyDescent="0.25">
      <c r="A129" s="78" t="s">
        <v>71</v>
      </c>
      <c r="B129" s="78"/>
      <c r="C129" s="78"/>
      <c r="D129" s="79" t="s">
        <v>11</v>
      </c>
      <c r="E129" s="79"/>
    </row>
    <row r="130" spans="1:6" x14ac:dyDescent="0.25">
      <c r="A130" s="78" t="s">
        <v>229</v>
      </c>
      <c r="B130" s="78"/>
      <c r="C130" s="78"/>
      <c r="D130" s="79" t="s">
        <v>236</v>
      </c>
      <c r="E130" s="79"/>
    </row>
    <row r="131" spans="1:6" x14ac:dyDescent="0.25">
      <c r="A131" s="78" t="s">
        <v>72</v>
      </c>
      <c r="B131" s="78"/>
      <c r="C131" s="78"/>
      <c r="D131" s="79" t="s">
        <v>201</v>
      </c>
      <c r="E131" s="79"/>
    </row>
    <row r="132" spans="1:6" x14ac:dyDescent="0.25">
      <c r="A132" s="24"/>
      <c r="B132" s="24"/>
      <c r="C132" s="24"/>
      <c r="D132" s="25"/>
      <c r="E132" s="25"/>
    </row>
    <row r="133" spans="1:6" x14ac:dyDescent="0.25">
      <c r="A133" s="24"/>
      <c r="B133" s="24"/>
      <c r="C133" s="24"/>
      <c r="D133" s="25"/>
      <c r="E133" s="25"/>
    </row>
    <row r="134" spans="1:6" ht="15.75" x14ac:dyDescent="0.25">
      <c r="A134" s="80" t="s">
        <v>413</v>
      </c>
      <c r="B134" s="80"/>
      <c r="C134" s="80"/>
      <c r="D134" s="80"/>
      <c r="E134" s="80"/>
    </row>
    <row r="135" spans="1:6" x14ac:dyDescent="0.25">
      <c r="A135" s="24"/>
      <c r="B135" s="24"/>
      <c r="C135" s="24"/>
      <c r="D135" s="25"/>
      <c r="E135" s="25"/>
    </row>
    <row r="136" spans="1:6" x14ac:dyDescent="0.25">
      <c r="A136" s="11" t="s">
        <v>51</v>
      </c>
      <c r="B136" s="11" t="s">
        <v>406</v>
      </c>
      <c r="C136" s="11" t="s">
        <v>85</v>
      </c>
    </row>
    <row r="137" spans="1:6" x14ac:dyDescent="0.25">
      <c r="A137" s="78" t="s">
        <v>53</v>
      </c>
      <c r="B137" s="78"/>
      <c r="C137" s="78"/>
      <c r="D137" s="78" t="s">
        <v>225</v>
      </c>
      <c r="E137" s="78"/>
      <c r="F137" s="78"/>
    </row>
    <row r="138" spans="1:6" x14ac:dyDescent="0.25">
      <c r="A138" s="78" t="s">
        <v>55</v>
      </c>
      <c r="B138" s="78"/>
      <c r="C138" s="78"/>
      <c r="D138" s="79" t="s">
        <v>56</v>
      </c>
      <c r="E138" s="79"/>
    </row>
    <row r="139" spans="1:6" x14ac:dyDescent="0.25">
      <c r="A139" s="78" t="s">
        <v>57</v>
      </c>
      <c r="B139" s="78"/>
      <c r="C139" s="78"/>
      <c r="D139" s="79" t="s">
        <v>98</v>
      </c>
      <c r="E139" s="79"/>
    </row>
    <row r="140" spans="1:6" x14ac:dyDescent="0.25">
      <c r="A140" s="78" t="s">
        <v>59</v>
      </c>
      <c r="B140" s="78"/>
      <c r="C140" s="78"/>
      <c r="D140" s="81" t="s">
        <v>79</v>
      </c>
      <c r="E140" s="81"/>
    </row>
    <row r="141" spans="1:6" x14ac:dyDescent="0.25">
      <c r="A141" s="78" t="s">
        <v>61</v>
      </c>
      <c r="B141" s="78"/>
      <c r="C141" s="78"/>
      <c r="D141" s="79" t="s">
        <v>222</v>
      </c>
      <c r="E141" s="79"/>
    </row>
    <row r="142" spans="1:6" x14ac:dyDescent="0.25">
      <c r="A142" s="78" t="s">
        <v>412</v>
      </c>
      <c r="B142" s="78"/>
      <c r="C142" s="78"/>
      <c r="D142" s="78"/>
      <c r="E142" s="78"/>
    </row>
    <row r="143" spans="1:6" x14ac:dyDescent="0.25">
      <c r="A143" s="78" t="s">
        <v>65</v>
      </c>
      <c r="B143" s="78"/>
      <c r="C143" s="78"/>
      <c r="D143" s="79" t="s">
        <v>66</v>
      </c>
      <c r="E143" s="79"/>
    </row>
    <row r="144" spans="1:6" x14ac:dyDescent="0.25">
      <c r="A144" s="78" t="s">
        <v>67</v>
      </c>
      <c r="B144" s="78"/>
      <c r="C144" s="78"/>
      <c r="D144" s="79" t="s">
        <v>82</v>
      </c>
      <c r="E144" s="79"/>
    </row>
    <row r="145" spans="1:6" x14ac:dyDescent="0.25">
      <c r="A145" s="78" t="s">
        <v>69</v>
      </c>
      <c r="B145" s="78"/>
      <c r="C145" s="78"/>
      <c r="D145" s="79" t="s">
        <v>70</v>
      </c>
      <c r="E145" s="79"/>
    </row>
    <row r="146" spans="1:6" x14ac:dyDescent="0.25">
      <c r="A146" s="78" t="s">
        <v>71</v>
      </c>
      <c r="B146" s="78"/>
      <c r="C146" s="78"/>
      <c r="D146" s="79" t="s">
        <v>11</v>
      </c>
      <c r="E146" s="79"/>
    </row>
    <row r="147" spans="1:6" x14ac:dyDescent="0.25">
      <c r="A147" s="78" t="s">
        <v>229</v>
      </c>
      <c r="B147" s="78"/>
      <c r="C147" s="78"/>
      <c r="D147" s="79" t="s">
        <v>236</v>
      </c>
      <c r="E147" s="79"/>
    </row>
    <row r="148" spans="1:6" x14ac:dyDescent="0.25">
      <c r="A148" s="78" t="s">
        <v>72</v>
      </c>
      <c r="B148" s="78"/>
      <c r="C148" s="78"/>
      <c r="D148" s="79" t="s">
        <v>405</v>
      </c>
      <c r="E148" s="79"/>
    </row>
    <row r="149" spans="1:6" x14ac:dyDescent="0.25">
      <c r="A149" s="24"/>
      <c r="B149" s="24"/>
      <c r="C149" s="24"/>
      <c r="D149" s="25"/>
      <c r="E149" s="25"/>
    </row>
    <row r="150" spans="1:6" x14ac:dyDescent="0.25">
      <c r="A150" s="24"/>
      <c r="B150" s="24"/>
      <c r="C150" s="24"/>
      <c r="D150" s="25"/>
      <c r="E150" s="25"/>
    </row>
    <row r="151" spans="1:6" ht="15.75" x14ac:dyDescent="0.25">
      <c r="A151" s="80" t="s">
        <v>202</v>
      </c>
      <c r="B151" s="80"/>
      <c r="C151" s="80"/>
      <c r="D151" s="80"/>
      <c r="E151" s="80"/>
    </row>
    <row r="152" spans="1:6" x14ac:dyDescent="0.25">
      <c r="A152" s="24"/>
      <c r="B152" s="24"/>
      <c r="C152" s="24"/>
      <c r="D152" s="25"/>
      <c r="E152" s="25"/>
    </row>
    <row r="153" spans="1:6" x14ac:dyDescent="0.25">
      <c r="A153" s="11" t="s">
        <v>51</v>
      </c>
      <c r="B153" s="11" t="s">
        <v>184</v>
      </c>
      <c r="C153" s="11" t="s">
        <v>85</v>
      </c>
    </row>
    <row r="154" spans="1:6" x14ac:dyDescent="0.25">
      <c r="A154" s="78" t="s">
        <v>53</v>
      </c>
      <c r="B154" s="78"/>
      <c r="C154" s="78"/>
      <c r="D154" s="78" t="s">
        <v>226</v>
      </c>
      <c r="E154" s="78"/>
      <c r="F154" s="78"/>
    </row>
    <row r="155" spans="1:6" x14ac:dyDescent="0.25">
      <c r="A155" s="78" t="s">
        <v>55</v>
      </c>
      <c r="B155" s="78"/>
      <c r="C155" s="78"/>
      <c r="D155" s="79" t="s">
        <v>56</v>
      </c>
      <c r="E155" s="79"/>
    </row>
    <row r="156" spans="1:6" x14ac:dyDescent="0.25">
      <c r="A156" s="78" t="s">
        <v>57</v>
      </c>
      <c r="B156" s="78"/>
      <c r="C156" s="78"/>
      <c r="D156" s="79" t="s">
        <v>98</v>
      </c>
      <c r="E156" s="79"/>
    </row>
    <row r="157" spans="1:6" x14ac:dyDescent="0.25">
      <c r="A157" s="78" t="s">
        <v>59</v>
      </c>
      <c r="B157" s="78"/>
      <c r="C157" s="78"/>
      <c r="D157" s="81" t="s">
        <v>79</v>
      </c>
      <c r="E157" s="81"/>
    </row>
    <row r="158" spans="1:6" x14ac:dyDescent="0.25">
      <c r="A158" s="78" t="s">
        <v>61</v>
      </c>
      <c r="B158" s="78"/>
      <c r="C158" s="78"/>
      <c r="D158" s="79" t="s">
        <v>222</v>
      </c>
      <c r="E158" s="79"/>
    </row>
    <row r="159" spans="1:6" x14ac:dyDescent="0.25">
      <c r="A159" s="78" t="s">
        <v>411</v>
      </c>
      <c r="B159" s="78"/>
      <c r="C159" s="78"/>
      <c r="D159" s="78"/>
      <c r="E159" s="78"/>
    </row>
    <row r="160" spans="1:6" x14ac:dyDescent="0.25">
      <c r="A160" s="78" t="s">
        <v>65</v>
      </c>
      <c r="B160" s="78"/>
      <c r="C160" s="78"/>
      <c r="D160" s="79" t="s">
        <v>66</v>
      </c>
      <c r="E160" s="79"/>
    </row>
    <row r="161" spans="1:6" x14ac:dyDescent="0.25">
      <c r="A161" s="78" t="s">
        <v>67</v>
      </c>
      <c r="B161" s="78"/>
      <c r="C161" s="78"/>
      <c r="D161" s="79" t="s">
        <v>82</v>
      </c>
      <c r="E161" s="79"/>
    </row>
    <row r="162" spans="1:6" x14ac:dyDescent="0.25">
      <c r="A162" s="78" t="s">
        <v>69</v>
      </c>
      <c r="B162" s="78"/>
      <c r="C162" s="78"/>
      <c r="D162" s="79" t="s">
        <v>70</v>
      </c>
      <c r="E162" s="79"/>
    </row>
    <row r="163" spans="1:6" x14ac:dyDescent="0.25">
      <c r="A163" s="78" t="s">
        <v>71</v>
      </c>
      <c r="B163" s="78"/>
      <c r="C163" s="78"/>
      <c r="D163" s="79" t="s">
        <v>11</v>
      </c>
      <c r="E163" s="79"/>
    </row>
    <row r="164" spans="1:6" x14ac:dyDescent="0.25">
      <c r="A164" s="78" t="s">
        <v>229</v>
      </c>
      <c r="B164" s="78"/>
      <c r="C164" s="78"/>
      <c r="D164" s="79" t="s">
        <v>236</v>
      </c>
      <c r="E164" s="79"/>
    </row>
    <row r="165" spans="1:6" x14ac:dyDescent="0.25">
      <c r="A165" s="78" t="s">
        <v>72</v>
      </c>
      <c r="B165" s="78"/>
      <c r="C165" s="78"/>
      <c r="D165" s="79" t="s">
        <v>408</v>
      </c>
      <c r="E165" s="79"/>
    </row>
    <row r="166" spans="1:6" x14ac:dyDescent="0.25">
      <c r="A166" s="24"/>
      <c r="B166" s="24"/>
      <c r="C166" s="24"/>
      <c r="D166" s="25"/>
      <c r="E166" s="25"/>
    </row>
    <row r="167" spans="1:6" x14ac:dyDescent="0.25">
      <c r="A167" s="24"/>
      <c r="B167" s="24"/>
      <c r="C167" s="24"/>
      <c r="D167" s="25"/>
      <c r="E167" s="25"/>
    </row>
    <row r="168" spans="1:6" ht="15.75" x14ac:dyDescent="0.25">
      <c r="A168" s="80" t="s">
        <v>208</v>
      </c>
      <c r="B168" s="80"/>
      <c r="C168" s="80"/>
      <c r="D168" s="80"/>
      <c r="E168" s="80"/>
    </row>
    <row r="169" spans="1:6" x14ac:dyDescent="0.25">
      <c r="A169" s="24"/>
      <c r="B169" s="24"/>
      <c r="C169" s="24"/>
      <c r="D169" s="25"/>
      <c r="E169" s="25"/>
    </row>
    <row r="170" spans="1:6" x14ac:dyDescent="0.25">
      <c r="A170" s="11" t="s">
        <v>51</v>
      </c>
      <c r="B170" s="11" t="s">
        <v>205</v>
      </c>
      <c r="C170" s="11"/>
    </row>
    <row r="171" spans="1:6" x14ac:dyDescent="0.25">
      <c r="A171" s="78" t="s">
        <v>53</v>
      </c>
      <c r="B171" s="78"/>
      <c r="C171" s="78"/>
      <c r="D171" s="78" t="s">
        <v>204</v>
      </c>
      <c r="E171" s="78"/>
      <c r="F171" s="78"/>
    </row>
    <row r="172" spans="1:6" x14ac:dyDescent="0.25">
      <c r="A172" s="78" t="s">
        <v>55</v>
      </c>
      <c r="B172" s="78"/>
      <c r="C172" s="78"/>
      <c r="D172" s="79" t="s">
        <v>56</v>
      </c>
      <c r="E172" s="79"/>
    </row>
    <row r="173" spans="1:6" x14ac:dyDescent="0.25">
      <c r="A173" s="78" t="s">
        <v>57</v>
      </c>
      <c r="B173" s="78"/>
      <c r="C173" s="78"/>
      <c r="D173" s="79" t="s">
        <v>206</v>
      </c>
      <c r="E173" s="79"/>
    </row>
    <row r="174" spans="1:6" x14ac:dyDescent="0.25">
      <c r="A174" s="78" t="s">
        <v>59</v>
      </c>
      <c r="B174" s="78"/>
      <c r="C174" s="78"/>
      <c r="D174" s="81" t="s">
        <v>79</v>
      </c>
      <c r="E174" s="81"/>
    </row>
    <row r="175" spans="1:6" x14ac:dyDescent="0.25">
      <c r="A175" s="78" t="s">
        <v>61</v>
      </c>
      <c r="B175" s="78"/>
      <c r="C175" s="78"/>
      <c r="D175" s="79" t="s">
        <v>62</v>
      </c>
      <c r="E175" s="79"/>
    </row>
    <row r="176" spans="1:6" x14ac:dyDescent="0.25">
      <c r="A176" s="78" t="s">
        <v>63</v>
      </c>
      <c r="B176" s="78"/>
      <c r="C176" s="78"/>
      <c r="D176" s="79" t="s">
        <v>210</v>
      </c>
      <c r="E176" s="79"/>
    </row>
    <row r="177" spans="1:6" x14ac:dyDescent="0.25">
      <c r="A177" s="78" t="s">
        <v>65</v>
      </c>
      <c r="B177" s="78"/>
      <c r="C177" s="78"/>
      <c r="D177" s="79" t="s">
        <v>66</v>
      </c>
      <c r="E177" s="79"/>
    </row>
    <row r="178" spans="1:6" x14ac:dyDescent="0.25">
      <c r="A178" s="78" t="s">
        <v>67</v>
      </c>
      <c r="B178" s="78"/>
      <c r="C178" s="78"/>
      <c r="D178" s="79" t="s">
        <v>82</v>
      </c>
      <c r="E178" s="79"/>
    </row>
    <row r="179" spans="1:6" x14ac:dyDescent="0.25">
      <c r="A179" s="78" t="s">
        <v>69</v>
      </c>
      <c r="B179" s="78"/>
      <c r="C179" s="78"/>
      <c r="D179" s="79" t="s">
        <v>70</v>
      </c>
      <c r="E179" s="79"/>
    </row>
    <row r="180" spans="1:6" x14ac:dyDescent="0.25">
      <c r="A180" s="78" t="s">
        <v>71</v>
      </c>
      <c r="B180" s="78"/>
      <c r="C180" s="78"/>
      <c r="D180" s="79" t="s">
        <v>203</v>
      </c>
      <c r="E180" s="79"/>
    </row>
    <row r="181" spans="1:6" x14ac:dyDescent="0.25">
      <c r="A181" s="78" t="s">
        <v>229</v>
      </c>
      <c r="B181" s="78"/>
      <c r="C181" s="78"/>
      <c r="D181" s="79" t="s">
        <v>236</v>
      </c>
      <c r="E181" s="79"/>
    </row>
    <row r="182" spans="1:6" x14ac:dyDescent="0.25">
      <c r="A182" s="78" t="s">
        <v>72</v>
      </c>
      <c r="B182" s="78"/>
      <c r="C182" s="78"/>
      <c r="D182" s="79" t="s">
        <v>89</v>
      </c>
      <c r="E182" s="79"/>
    </row>
    <row r="183" spans="1:6" x14ac:dyDescent="0.25">
      <c r="A183" s="24"/>
      <c r="B183" s="24"/>
      <c r="C183" s="24"/>
      <c r="D183" s="25"/>
      <c r="E183" s="25"/>
    </row>
    <row r="184" spans="1:6" x14ac:dyDescent="0.25">
      <c r="A184" s="24"/>
      <c r="B184" s="24"/>
      <c r="C184" s="24"/>
      <c r="D184" s="25"/>
      <c r="E184" s="25"/>
    </row>
    <row r="185" spans="1:6" ht="15.75" x14ac:dyDescent="0.25">
      <c r="A185" s="80" t="s">
        <v>211</v>
      </c>
      <c r="B185" s="80"/>
      <c r="C185" s="80"/>
      <c r="D185" s="80"/>
      <c r="E185" s="80"/>
    </row>
    <row r="186" spans="1:6" x14ac:dyDescent="0.25">
      <c r="A186" s="24"/>
      <c r="B186" s="24"/>
      <c r="C186" s="24"/>
      <c r="D186" s="25"/>
      <c r="E186" s="25"/>
    </row>
    <row r="187" spans="1:6" x14ac:dyDescent="0.25">
      <c r="A187" s="11" t="s">
        <v>51</v>
      </c>
      <c r="B187" s="11" t="s">
        <v>207</v>
      </c>
      <c r="C187" s="11"/>
    </row>
    <row r="188" spans="1:6" x14ac:dyDescent="0.25">
      <c r="A188" s="78" t="s">
        <v>53</v>
      </c>
      <c r="B188" s="78"/>
      <c r="C188" s="78"/>
      <c r="D188" s="78" t="s">
        <v>209</v>
      </c>
      <c r="E188" s="78"/>
      <c r="F188" s="78"/>
    </row>
    <row r="189" spans="1:6" x14ac:dyDescent="0.25">
      <c r="A189" s="78" t="s">
        <v>55</v>
      </c>
      <c r="B189" s="78"/>
      <c r="C189" s="78"/>
      <c r="D189" s="79" t="s">
        <v>56</v>
      </c>
      <c r="E189" s="79"/>
    </row>
    <row r="190" spans="1:6" x14ac:dyDescent="0.25">
      <c r="A190" s="78" t="s">
        <v>57</v>
      </c>
      <c r="B190" s="78"/>
      <c r="C190" s="78"/>
      <c r="D190" s="79" t="s">
        <v>210</v>
      </c>
      <c r="E190" s="79"/>
    </row>
    <row r="191" spans="1:6" x14ac:dyDescent="0.25">
      <c r="A191" s="78" t="s">
        <v>59</v>
      </c>
      <c r="B191" s="78"/>
      <c r="C191" s="78"/>
      <c r="D191" s="81" t="s">
        <v>79</v>
      </c>
      <c r="E191" s="81"/>
    </row>
    <row r="192" spans="1:6" x14ac:dyDescent="0.25">
      <c r="A192" s="78" t="s">
        <v>61</v>
      </c>
      <c r="B192" s="78"/>
      <c r="C192" s="78"/>
      <c r="D192" s="79" t="s">
        <v>62</v>
      </c>
      <c r="E192" s="79"/>
    </row>
    <row r="193" spans="1:5" x14ac:dyDescent="0.25">
      <c r="A193" s="78" t="s">
        <v>63</v>
      </c>
      <c r="B193" s="78"/>
      <c r="C193" s="78"/>
      <c r="D193" s="79" t="s">
        <v>210</v>
      </c>
      <c r="E193" s="79"/>
    </row>
    <row r="194" spans="1:5" x14ac:dyDescent="0.25">
      <c r="A194" s="78" t="s">
        <v>65</v>
      </c>
      <c r="B194" s="78"/>
      <c r="C194" s="78"/>
      <c r="D194" s="79" t="s">
        <v>66</v>
      </c>
      <c r="E194" s="79"/>
    </row>
    <row r="195" spans="1:5" x14ac:dyDescent="0.25">
      <c r="A195" s="78" t="s">
        <v>67</v>
      </c>
      <c r="B195" s="78"/>
      <c r="C195" s="78"/>
      <c r="D195" s="79" t="s">
        <v>82</v>
      </c>
      <c r="E195" s="79"/>
    </row>
    <row r="196" spans="1:5" x14ac:dyDescent="0.25">
      <c r="A196" s="78" t="s">
        <v>69</v>
      </c>
      <c r="B196" s="78"/>
      <c r="C196" s="78"/>
      <c r="D196" s="79" t="s">
        <v>70</v>
      </c>
      <c r="E196" s="79"/>
    </row>
    <row r="197" spans="1:5" x14ac:dyDescent="0.25">
      <c r="A197" s="78" t="s">
        <v>71</v>
      </c>
      <c r="B197" s="78"/>
      <c r="C197" s="78"/>
      <c r="D197" s="79" t="s">
        <v>203</v>
      </c>
      <c r="E197" s="79"/>
    </row>
    <row r="198" spans="1:5" x14ac:dyDescent="0.25">
      <c r="A198" s="78" t="s">
        <v>229</v>
      </c>
      <c r="B198" s="78"/>
      <c r="C198" s="78"/>
      <c r="D198" s="79" t="s">
        <v>236</v>
      </c>
      <c r="E198" s="79"/>
    </row>
    <row r="199" spans="1:5" x14ac:dyDescent="0.25">
      <c r="A199" s="78" t="s">
        <v>72</v>
      </c>
      <c r="B199" s="78"/>
      <c r="C199" s="78"/>
      <c r="D199" s="79" t="s">
        <v>89</v>
      </c>
      <c r="E199" s="79"/>
    </row>
    <row r="200" spans="1:5" x14ac:dyDescent="0.25">
      <c r="A200" s="24"/>
      <c r="B200" s="24"/>
      <c r="C200" s="24"/>
      <c r="D200" s="25"/>
      <c r="E200" s="25"/>
    </row>
    <row r="201" spans="1:5" x14ac:dyDescent="0.25">
      <c r="A201" s="24"/>
      <c r="B201" s="24"/>
      <c r="C201" s="24"/>
      <c r="D201" s="25"/>
      <c r="E201" s="25"/>
    </row>
    <row r="202" spans="1:5" ht="15.75" x14ac:dyDescent="0.25">
      <c r="A202" s="80" t="s">
        <v>212</v>
      </c>
      <c r="B202" s="80"/>
      <c r="C202" s="80"/>
      <c r="D202" s="80"/>
      <c r="E202" s="80"/>
    </row>
    <row r="203" spans="1:5" x14ac:dyDescent="0.25">
      <c r="A203" s="24"/>
      <c r="B203" s="24"/>
      <c r="C203" s="24"/>
      <c r="D203" s="25"/>
      <c r="E203" s="25"/>
    </row>
    <row r="204" spans="1:5" x14ac:dyDescent="0.25">
      <c r="A204" s="11" t="s">
        <v>51</v>
      </c>
      <c r="B204" s="11" t="s">
        <v>74</v>
      </c>
    </row>
    <row r="205" spans="1:5" x14ac:dyDescent="0.25">
      <c r="A205" s="78" t="s">
        <v>53</v>
      </c>
      <c r="B205" s="78"/>
      <c r="C205" s="78"/>
      <c r="D205" s="79" t="s">
        <v>75</v>
      </c>
      <c r="E205" s="79"/>
    </row>
    <row r="206" spans="1:5" x14ac:dyDescent="0.25">
      <c r="A206" s="78" t="s">
        <v>55</v>
      </c>
      <c r="B206" s="78"/>
      <c r="C206" s="78"/>
      <c r="D206" s="79" t="s">
        <v>56</v>
      </c>
      <c r="E206" s="79"/>
    </row>
    <row r="207" spans="1:5" x14ac:dyDescent="0.25">
      <c r="A207" s="78" t="s">
        <v>57</v>
      </c>
      <c r="B207" s="78"/>
      <c r="C207" s="78"/>
      <c r="D207" s="79" t="s">
        <v>58</v>
      </c>
      <c r="E207" s="79"/>
    </row>
    <row r="208" spans="1:5" x14ac:dyDescent="0.25">
      <c r="A208" s="78" t="s">
        <v>59</v>
      </c>
      <c r="B208" s="78"/>
      <c r="C208" s="78"/>
      <c r="D208" s="81" t="s">
        <v>60</v>
      </c>
      <c r="E208" s="81"/>
    </row>
    <row r="209" spans="1:5" x14ac:dyDescent="0.25">
      <c r="A209" s="78" t="s">
        <v>61</v>
      </c>
      <c r="B209" s="78"/>
      <c r="C209" s="78"/>
      <c r="D209" s="79" t="s">
        <v>62</v>
      </c>
      <c r="E209" s="79"/>
    </row>
    <row r="210" spans="1:5" x14ac:dyDescent="0.25">
      <c r="A210" s="78" t="s">
        <v>63</v>
      </c>
      <c r="B210" s="78"/>
      <c r="C210" s="78"/>
      <c r="D210" s="79" t="s">
        <v>64</v>
      </c>
      <c r="E210" s="79"/>
    </row>
    <row r="211" spans="1:5" x14ac:dyDescent="0.25">
      <c r="A211" s="78" t="s">
        <v>65</v>
      </c>
      <c r="B211" s="78"/>
      <c r="C211" s="78"/>
      <c r="D211" s="79" t="s">
        <v>66</v>
      </c>
      <c r="E211" s="79"/>
    </row>
    <row r="212" spans="1:5" x14ac:dyDescent="0.25">
      <c r="A212" s="78" t="s">
        <v>67</v>
      </c>
      <c r="B212" s="78"/>
      <c r="C212" s="78"/>
      <c r="D212" s="79" t="s">
        <v>68</v>
      </c>
      <c r="E212" s="79"/>
    </row>
    <row r="213" spans="1:5" x14ac:dyDescent="0.25">
      <c r="A213" s="78" t="s">
        <v>69</v>
      </c>
      <c r="B213" s="78"/>
      <c r="C213" s="78"/>
      <c r="D213" s="79" t="s">
        <v>70</v>
      </c>
      <c r="E213" s="79"/>
    </row>
    <row r="214" spans="1:5" x14ac:dyDescent="0.25">
      <c r="A214" s="78" t="s">
        <v>71</v>
      </c>
      <c r="B214" s="78"/>
      <c r="C214" s="78"/>
      <c r="D214" s="79" t="s">
        <v>12</v>
      </c>
      <c r="E214" s="79"/>
    </row>
    <row r="215" spans="1:5" x14ac:dyDescent="0.25">
      <c r="A215" s="78" t="s">
        <v>229</v>
      </c>
      <c r="B215" s="78"/>
      <c r="C215" s="78"/>
      <c r="D215" s="79" t="s">
        <v>237</v>
      </c>
      <c r="E215" s="79"/>
    </row>
    <row r="216" spans="1:5" x14ac:dyDescent="0.25">
      <c r="A216" s="78" t="s">
        <v>72</v>
      </c>
      <c r="B216" s="78"/>
      <c r="C216" s="78"/>
      <c r="D216" s="79" t="s">
        <v>409</v>
      </c>
      <c r="E216" s="79"/>
    </row>
    <row r="217" spans="1:5" x14ac:dyDescent="0.25">
      <c r="A217" s="24"/>
      <c r="B217" s="24"/>
      <c r="C217" s="24"/>
      <c r="D217" s="25"/>
      <c r="E217" s="25"/>
    </row>
    <row r="218" spans="1:5" x14ac:dyDescent="0.25">
      <c r="A218" s="24"/>
      <c r="B218" s="24"/>
      <c r="C218" s="24"/>
      <c r="D218" s="25"/>
      <c r="E218" s="25"/>
    </row>
    <row r="219" spans="1:5" ht="15.75" x14ac:dyDescent="0.25">
      <c r="A219" s="80" t="s">
        <v>214</v>
      </c>
      <c r="B219" s="80"/>
      <c r="C219" s="80"/>
      <c r="D219" s="80"/>
      <c r="E219" s="80"/>
    </row>
    <row r="220" spans="1:5" x14ac:dyDescent="0.25">
      <c r="A220" s="24"/>
      <c r="B220" s="24"/>
      <c r="C220" s="24"/>
      <c r="D220" s="25"/>
      <c r="E220" s="25"/>
    </row>
    <row r="221" spans="1:5" x14ac:dyDescent="0.25">
      <c r="A221" s="11" t="s">
        <v>51</v>
      </c>
      <c r="B221" s="11" t="s">
        <v>52</v>
      </c>
    </row>
    <row r="222" spans="1:5" x14ac:dyDescent="0.25">
      <c r="A222" s="78" t="s">
        <v>53</v>
      </c>
      <c r="B222" s="78"/>
      <c r="C222" s="78"/>
      <c r="D222" s="79" t="s">
        <v>54</v>
      </c>
      <c r="E222" s="79"/>
    </row>
    <row r="223" spans="1:5" x14ac:dyDescent="0.25">
      <c r="A223" s="78" t="s">
        <v>55</v>
      </c>
      <c r="B223" s="78"/>
      <c r="C223" s="78"/>
      <c r="D223" s="79" t="s">
        <v>56</v>
      </c>
      <c r="E223" s="79"/>
    </row>
    <row r="224" spans="1:5" x14ac:dyDescent="0.25">
      <c r="A224" s="78" t="s">
        <v>57</v>
      </c>
      <c r="B224" s="78"/>
      <c r="C224" s="78"/>
      <c r="D224" s="79" t="s">
        <v>58</v>
      </c>
      <c r="E224" s="79"/>
    </row>
    <row r="225" spans="1:5" x14ac:dyDescent="0.25">
      <c r="A225" s="78" t="s">
        <v>59</v>
      </c>
      <c r="B225" s="78"/>
      <c r="C225" s="78"/>
      <c r="D225" s="81" t="s">
        <v>60</v>
      </c>
      <c r="E225" s="81"/>
    </row>
    <row r="226" spans="1:5" x14ac:dyDescent="0.25">
      <c r="A226" s="78" t="s">
        <v>61</v>
      </c>
      <c r="B226" s="78"/>
      <c r="C226" s="78"/>
      <c r="D226" s="79" t="s">
        <v>62</v>
      </c>
      <c r="E226" s="79"/>
    </row>
    <row r="227" spans="1:5" x14ac:dyDescent="0.25">
      <c r="A227" s="78" t="s">
        <v>63</v>
      </c>
      <c r="B227" s="78"/>
      <c r="C227" s="78"/>
      <c r="D227" s="79" t="s">
        <v>64</v>
      </c>
      <c r="E227" s="79"/>
    </row>
    <row r="228" spans="1:5" x14ac:dyDescent="0.25">
      <c r="A228" s="78" t="s">
        <v>65</v>
      </c>
      <c r="B228" s="78"/>
      <c r="C228" s="78"/>
      <c r="D228" s="79" t="s">
        <v>66</v>
      </c>
      <c r="E228" s="79"/>
    </row>
    <row r="229" spans="1:5" x14ac:dyDescent="0.25">
      <c r="A229" s="78" t="s">
        <v>67</v>
      </c>
      <c r="B229" s="78"/>
      <c r="C229" s="78"/>
      <c r="D229" s="79" t="s">
        <v>68</v>
      </c>
      <c r="E229" s="79"/>
    </row>
    <row r="230" spans="1:5" x14ac:dyDescent="0.25">
      <c r="A230" s="78" t="s">
        <v>69</v>
      </c>
      <c r="B230" s="78"/>
      <c r="C230" s="78"/>
      <c r="D230" s="79" t="s">
        <v>70</v>
      </c>
      <c r="E230" s="79"/>
    </row>
    <row r="231" spans="1:5" x14ac:dyDescent="0.25">
      <c r="A231" s="78" t="s">
        <v>71</v>
      </c>
      <c r="B231" s="78"/>
      <c r="C231" s="78"/>
      <c r="D231" s="79" t="s">
        <v>12</v>
      </c>
      <c r="E231" s="79"/>
    </row>
    <row r="232" spans="1:5" x14ac:dyDescent="0.25">
      <c r="A232" s="78" t="s">
        <v>229</v>
      </c>
      <c r="B232" s="78"/>
      <c r="C232" s="78"/>
      <c r="D232" s="79" t="s">
        <v>238</v>
      </c>
      <c r="E232" s="79"/>
    </row>
    <row r="233" spans="1:5" x14ac:dyDescent="0.25">
      <c r="A233" s="78" t="s">
        <v>72</v>
      </c>
      <c r="B233" s="78"/>
      <c r="C233" s="78"/>
      <c r="D233" s="79" t="s">
        <v>213</v>
      </c>
      <c r="E233" s="79"/>
    </row>
    <row r="236" spans="1:5" ht="15.75" x14ac:dyDescent="0.25">
      <c r="A236" s="80" t="s">
        <v>223</v>
      </c>
      <c r="B236" s="80"/>
      <c r="C236" s="80"/>
      <c r="D236" s="80"/>
      <c r="E236" s="80"/>
    </row>
    <row r="238" spans="1:5" x14ac:dyDescent="0.25">
      <c r="A238" s="11" t="s">
        <v>51</v>
      </c>
      <c r="B238" s="11" t="s">
        <v>215</v>
      </c>
    </row>
    <row r="239" spans="1:5" x14ac:dyDescent="0.25">
      <c r="A239" s="78" t="s">
        <v>53</v>
      </c>
      <c r="B239" s="78"/>
      <c r="C239" s="78"/>
      <c r="D239" s="79" t="s">
        <v>217</v>
      </c>
      <c r="E239" s="79"/>
    </row>
    <row r="240" spans="1:5" x14ac:dyDescent="0.25">
      <c r="A240" s="78" t="s">
        <v>55</v>
      </c>
      <c r="B240" s="78"/>
      <c r="C240" s="78"/>
      <c r="D240" s="79" t="s">
        <v>56</v>
      </c>
      <c r="E240" s="79"/>
    </row>
    <row r="241" spans="1:15" x14ac:dyDescent="0.25">
      <c r="A241" s="78" t="s">
        <v>57</v>
      </c>
      <c r="B241" s="78"/>
      <c r="C241" s="78"/>
      <c r="D241" s="79" t="s">
        <v>58</v>
      </c>
      <c r="E241" s="79"/>
    </row>
    <row r="242" spans="1:15" x14ac:dyDescent="0.25">
      <c r="A242" s="78" t="s">
        <v>59</v>
      </c>
      <c r="B242" s="78"/>
      <c r="C242" s="78"/>
      <c r="D242" s="81" t="s">
        <v>60</v>
      </c>
      <c r="E242" s="81"/>
    </row>
    <row r="243" spans="1:15" x14ac:dyDescent="0.25">
      <c r="A243" s="78" t="s">
        <v>61</v>
      </c>
      <c r="B243" s="78"/>
      <c r="C243" s="78"/>
      <c r="D243" s="79" t="s">
        <v>90</v>
      </c>
      <c r="E243" s="79"/>
    </row>
    <row r="244" spans="1:15" x14ac:dyDescent="0.25">
      <c r="A244" s="78" t="s">
        <v>63</v>
      </c>
      <c r="B244" s="78"/>
      <c r="C244" s="78"/>
      <c r="D244" s="79" t="s">
        <v>64</v>
      </c>
      <c r="E244" s="79"/>
    </row>
    <row r="245" spans="1:15" x14ac:dyDescent="0.25">
      <c r="A245" s="78" t="s">
        <v>65</v>
      </c>
      <c r="B245" s="78"/>
      <c r="C245" s="78"/>
      <c r="D245" s="79" t="s">
        <v>66</v>
      </c>
      <c r="E245" s="79"/>
    </row>
    <row r="246" spans="1:15" x14ac:dyDescent="0.25">
      <c r="A246" s="78" t="s">
        <v>67</v>
      </c>
      <c r="B246" s="78"/>
      <c r="C246" s="78"/>
      <c r="D246" s="79" t="s">
        <v>68</v>
      </c>
      <c r="E246" s="79"/>
    </row>
    <row r="247" spans="1:15" x14ac:dyDescent="0.25">
      <c r="A247" s="78" t="s">
        <v>69</v>
      </c>
      <c r="B247" s="78"/>
      <c r="C247" s="78"/>
      <c r="D247" s="79" t="s">
        <v>91</v>
      </c>
      <c r="E247" s="79"/>
    </row>
    <row r="248" spans="1:15" x14ac:dyDescent="0.25">
      <c r="A248" s="78" t="s">
        <v>71</v>
      </c>
      <c r="B248" s="78"/>
      <c r="C248" s="78"/>
      <c r="D248" s="79" t="s">
        <v>203</v>
      </c>
      <c r="E248" s="79"/>
    </row>
    <row r="249" spans="1:15" x14ac:dyDescent="0.25">
      <c r="A249" s="78" t="s">
        <v>229</v>
      </c>
      <c r="B249" s="78"/>
      <c r="C249" s="78"/>
      <c r="D249" s="79" t="s">
        <v>239</v>
      </c>
      <c r="E249" s="79"/>
    </row>
    <row r="250" spans="1:15" x14ac:dyDescent="0.25">
      <c r="A250" s="78" t="s">
        <v>72</v>
      </c>
      <c r="B250" s="78"/>
      <c r="C250" s="78"/>
      <c r="D250" s="79" t="s">
        <v>216</v>
      </c>
      <c r="E250" s="79"/>
    </row>
    <row r="251" spans="1:15" x14ac:dyDescent="0.25">
      <c r="A251" s="24"/>
      <c r="B251" s="24"/>
      <c r="C251" s="24"/>
      <c r="D251" s="25"/>
      <c r="E251" s="25"/>
    </row>
    <row r="252" spans="1:15" x14ac:dyDescent="0.25">
      <c r="A252" s="15" t="s">
        <v>440</v>
      </c>
      <c r="B252" s="24"/>
      <c r="C252" s="24"/>
      <c r="D252" s="25"/>
      <c r="E252" s="25"/>
    </row>
    <row r="253" spans="1:15" ht="15.75" x14ac:dyDescent="0.25">
      <c r="A253" s="80" t="s">
        <v>417</v>
      </c>
      <c r="B253" s="80"/>
      <c r="C253" s="80"/>
      <c r="D253" s="80"/>
      <c r="E253" s="80"/>
    </row>
    <row r="254" spans="1:15" ht="15" customHeight="1" x14ac:dyDescent="0.25">
      <c r="A254" s="84" t="s">
        <v>432</v>
      </c>
      <c r="B254" s="84"/>
      <c r="C254" s="84"/>
      <c r="D254" s="84"/>
      <c r="E254" s="84"/>
      <c r="F254" s="6"/>
      <c r="G254" s="6"/>
      <c r="H254" s="6"/>
      <c r="I254" s="6"/>
      <c r="J254" s="6"/>
      <c r="K254" s="6"/>
      <c r="L254" s="6"/>
      <c r="M254" s="6"/>
      <c r="N254" s="6"/>
      <c r="O254" s="6"/>
    </row>
    <row r="255" spans="1:15" ht="15.75" customHeight="1" x14ac:dyDescent="0.25">
      <c r="A255" s="84"/>
      <c r="B255" s="84"/>
      <c r="C255" s="84"/>
      <c r="D255" s="84"/>
      <c r="E255" s="84"/>
      <c r="F255" s="6"/>
      <c r="G255" s="6"/>
      <c r="H255" s="6"/>
      <c r="I255" s="6"/>
      <c r="J255" s="6"/>
      <c r="K255" s="6"/>
      <c r="L255" s="6"/>
      <c r="M255" s="6"/>
      <c r="N255" s="6"/>
      <c r="O255" s="6"/>
    </row>
    <row r="256" spans="1:15" x14ac:dyDescent="0.25">
      <c r="A256" s="84"/>
      <c r="B256" s="84"/>
      <c r="C256" s="84"/>
      <c r="D256" s="84"/>
      <c r="E256" s="84"/>
      <c r="F256" s="6"/>
      <c r="G256" s="6"/>
      <c r="H256" s="6"/>
      <c r="I256" s="6"/>
      <c r="J256" s="6"/>
      <c r="K256" s="6"/>
      <c r="L256" s="6"/>
      <c r="M256" s="6"/>
      <c r="N256" s="6"/>
      <c r="O256" s="6"/>
    </row>
    <row r="257" spans="1:15" x14ac:dyDescent="0.25">
      <c r="A257" s="84"/>
      <c r="B257" s="84"/>
      <c r="C257" s="84"/>
      <c r="D257" s="84"/>
      <c r="E257" s="84"/>
      <c r="F257" s="6"/>
      <c r="G257" s="6"/>
      <c r="H257" s="6"/>
      <c r="I257" s="6"/>
      <c r="J257" s="6"/>
      <c r="K257" s="6"/>
      <c r="L257" s="6"/>
      <c r="M257" s="6"/>
      <c r="N257" s="6"/>
      <c r="O257" s="6"/>
    </row>
    <row r="258" spans="1:15" x14ac:dyDescent="0.25">
      <c r="A258" s="84"/>
      <c r="B258" s="84"/>
      <c r="C258" s="84"/>
      <c r="D258" s="84"/>
      <c r="E258" s="84"/>
      <c r="F258" s="6"/>
      <c r="G258" s="6"/>
      <c r="H258" s="6"/>
      <c r="I258" s="6"/>
      <c r="J258" s="6"/>
      <c r="K258" s="6"/>
      <c r="L258" s="6"/>
      <c r="M258" s="6"/>
      <c r="N258" s="6"/>
      <c r="O258" s="6"/>
    </row>
    <row r="259" spans="1:15" x14ac:dyDescent="0.25">
      <c r="A259" s="84"/>
      <c r="B259" s="84"/>
      <c r="C259" s="84"/>
      <c r="D259" s="84"/>
      <c r="E259" s="84"/>
      <c r="F259" s="6"/>
      <c r="G259" s="6"/>
      <c r="H259" s="6"/>
      <c r="I259" s="6"/>
      <c r="J259" s="6"/>
      <c r="K259" s="6"/>
      <c r="L259" s="6"/>
      <c r="M259" s="6"/>
      <c r="N259" s="6"/>
      <c r="O259" s="6"/>
    </row>
    <row r="260" spans="1:15" x14ac:dyDescent="0.25">
      <c r="A260" s="84"/>
      <c r="B260" s="84"/>
      <c r="C260" s="84"/>
      <c r="D260" s="84"/>
      <c r="E260" s="84"/>
      <c r="F260" s="6"/>
      <c r="G260" s="6"/>
      <c r="H260" s="6"/>
      <c r="I260" s="6"/>
      <c r="J260" s="6"/>
      <c r="K260" s="6"/>
      <c r="L260" s="6"/>
      <c r="M260" s="6"/>
      <c r="N260" s="6"/>
      <c r="O260" s="6"/>
    </row>
    <row r="261" spans="1:15" x14ac:dyDescent="0.25">
      <c r="A261" s="84"/>
      <c r="B261" s="84"/>
      <c r="C261" s="84"/>
      <c r="D261" s="84"/>
      <c r="E261" s="84"/>
      <c r="F261" s="6"/>
      <c r="G261" s="6"/>
      <c r="H261" s="6"/>
      <c r="I261" s="6"/>
      <c r="J261" s="6"/>
      <c r="K261" s="6"/>
      <c r="L261" s="6"/>
      <c r="M261" s="6"/>
      <c r="N261" s="6"/>
      <c r="O261" s="6"/>
    </row>
    <row r="262" spans="1:15" x14ac:dyDescent="0.25">
      <c r="A262" s="84"/>
      <c r="B262" s="84"/>
      <c r="C262" s="84"/>
      <c r="D262" s="84"/>
      <c r="E262" s="84"/>
    </row>
    <row r="263" spans="1:15" x14ac:dyDescent="0.25">
      <c r="A263" s="78" t="s">
        <v>72</v>
      </c>
      <c r="B263" s="78"/>
      <c r="C263" s="78"/>
      <c r="D263" s="79" t="s">
        <v>88</v>
      </c>
      <c r="E263" s="79"/>
    </row>
    <row r="264" spans="1:15" x14ac:dyDescent="0.25">
      <c r="A264" s="78"/>
      <c r="B264" s="78"/>
      <c r="C264" s="78"/>
      <c r="D264" s="79"/>
      <c r="E264" s="79"/>
    </row>
    <row r="265" spans="1:15" x14ac:dyDescent="0.25">
      <c r="A265" s="78"/>
      <c r="B265" s="78"/>
      <c r="C265" s="78"/>
      <c r="D265" s="79"/>
      <c r="E265" s="79"/>
    </row>
    <row r="266" spans="1:15" x14ac:dyDescent="0.25">
      <c r="A266" s="78"/>
      <c r="B266" s="78"/>
      <c r="C266" s="78"/>
      <c r="D266" s="79"/>
      <c r="E266" s="79"/>
    </row>
    <row r="267" spans="1:15" x14ac:dyDescent="0.25">
      <c r="A267" s="78"/>
      <c r="B267" s="78"/>
      <c r="C267" s="78"/>
      <c r="D267" s="79"/>
      <c r="E267" s="79"/>
    </row>
    <row r="268" spans="1:15" x14ac:dyDescent="0.25">
      <c r="A268" s="78"/>
      <c r="B268" s="78"/>
      <c r="C268" s="78"/>
      <c r="D268" s="79"/>
      <c r="E268" s="79"/>
    </row>
    <row r="277" spans="1:5" ht="15.75" x14ac:dyDescent="0.25">
      <c r="A277" s="80"/>
      <c r="B277" s="80"/>
      <c r="C277" s="80"/>
      <c r="D277" s="80"/>
      <c r="E277" s="80"/>
    </row>
    <row r="278" spans="1:5" ht="15.75" x14ac:dyDescent="0.25">
      <c r="A278" s="12"/>
      <c r="B278" s="12"/>
      <c r="C278" s="12"/>
      <c r="D278" s="12"/>
      <c r="E278" s="12"/>
    </row>
  </sheetData>
  <mergeCells count="369">
    <mergeCell ref="A277:E277"/>
    <mergeCell ref="A231:C231"/>
    <mergeCell ref="D231:E231"/>
    <mergeCell ref="A232:C232"/>
    <mergeCell ref="D232:E232"/>
    <mergeCell ref="A233:C233"/>
    <mergeCell ref="D233:E233"/>
    <mergeCell ref="A236:E236"/>
    <mergeCell ref="A248:C248"/>
    <mergeCell ref="D248:E248"/>
    <mergeCell ref="A241:C241"/>
    <mergeCell ref="D241:E241"/>
    <mergeCell ref="A242:C242"/>
    <mergeCell ref="D242:E242"/>
    <mergeCell ref="A246:C246"/>
    <mergeCell ref="D246:E246"/>
    <mergeCell ref="A247:C247"/>
    <mergeCell ref="D247:E247"/>
    <mergeCell ref="A243:C243"/>
    <mergeCell ref="D243:E243"/>
    <mergeCell ref="A244:C244"/>
    <mergeCell ref="D244:E244"/>
    <mergeCell ref="A245:C245"/>
    <mergeCell ref="D245:E245"/>
    <mergeCell ref="A145:C145"/>
    <mergeCell ref="D145:E145"/>
    <mergeCell ref="A146:C146"/>
    <mergeCell ref="D146:E146"/>
    <mergeCell ref="A147:C147"/>
    <mergeCell ref="D147:E147"/>
    <mergeCell ref="A195:C195"/>
    <mergeCell ref="D195:E195"/>
    <mergeCell ref="A196:C196"/>
    <mergeCell ref="D196:E196"/>
    <mergeCell ref="A148:C148"/>
    <mergeCell ref="D148:E148"/>
    <mergeCell ref="A151:E151"/>
    <mergeCell ref="A155:C155"/>
    <mergeCell ref="D155:E155"/>
    <mergeCell ref="A156:C156"/>
    <mergeCell ref="D156:E156"/>
    <mergeCell ref="A157:C157"/>
    <mergeCell ref="D157:E157"/>
    <mergeCell ref="A154:C154"/>
    <mergeCell ref="D154:F154"/>
    <mergeCell ref="A161:C161"/>
    <mergeCell ref="D161:E161"/>
    <mergeCell ref="A162:C162"/>
    <mergeCell ref="A38:C38"/>
    <mergeCell ref="D38:E38"/>
    <mergeCell ref="A39:C39"/>
    <mergeCell ref="D39:E39"/>
    <mergeCell ref="D60:E60"/>
    <mergeCell ref="A66:E66"/>
    <mergeCell ref="D69:F69"/>
    <mergeCell ref="A73:C73"/>
    <mergeCell ref="D73:E73"/>
    <mergeCell ref="A61:C61"/>
    <mergeCell ref="D61:E61"/>
    <mergeCell ref="A62:C62"/>
    <mergeCell ref="D62:E62"/>
    <mergeCell ref="A63:C63"/>
    <mergeCell ref="D63:E63"/>
    <mergeCell ref="A71:C71"/>
    <mergeCell ref="D71:E71"/>
    <mergeCell ref="A72:C72"/>
    <mergeCell ref="D72:E72"/>
    <mergeCell ref="A46:C46"/>
    <mergeCell ref="D46:E46"/>
    <mergeCell ref="A43:C43"/>
    <mergeCell ref="D43:E43"/>
    <mergeCell ref="A44:C44"/>
    <mergeCell ref="A26:C26"/>
    <mergeCell ref="D26:E26"/>
    <mergeCell ref="A27:C27"/>
    <mergeCell ref="D27:E27"/>
    <mergeCell ref="A29:C29"/>
    <mergeCell ref="D29:E29"/>
    <mergeCell ref="A32:E32"/>
    <mergeCell ref="C34:E34"/>
    <mergeCell ref="A37:C37"/>
    <mergeCell ref="D37:E37"/>
    <mergeCell ref="A21:C21"/>
    <mergeCell ref="D21:E21"/>
    <mergeCell ref="A22:C22"/>
    <mergeCell ref="D22:E22"/>
    <mergeCell ref="A18:C18"/>
    <mergeCell ref="D18:E18"/>
    <mergeCell ref="A19:C19"/>
    <mergeCell ref="D19:E19"/>
    <mergeCell ref="A25:C25"/>
    <mergeCell ref="D25:E25"/>
    <mergeCell ref="A2:G2"/>
    <mergeCell ref="A5:I8"/>
    <mergeCell ref="A11:G11"/>
    <mergeCell ref="A13:G13"/>
    <mergeCell ref="A15:E15"/>
    <mergeCell ref="C17:E17"/>
    <mergeCell ref="A36:C36"/>
    <mergeCell ref="D36:E36"/>
    <mergeCell ref="A42:C42"/>
    <mergeCell ref="D42:E42"/>
    <mergeCell ref="A35:C35"/>
    <mergeCell ref="D35:E35"/>
    <mergeCell ref="A40:C40"/>
    <mergeCell ref="D40:E40"/>
    <mergeCell ref="A41:C41"/>
    <mergeCell ref="D41:E41"/>
    <mergeCell ref="A28:C28"/>
    <mergeCell ref="D28:E28"/>
    <mergeCell ref="A23:C23"/>
    <mergeCell ref="D23:E23"/>
    <mergeCell ref="A24:C24"/>
    <mergeCell ref="D24:E24"/>
    <mergeCell ref="A20:C20"/>
    <mergeCell ref="D20:E20"/>
    <mergeCell ref="D44:E44"/>
    <mergeCell ref="A45:C45"/>
    <mergeCell ref="D45:E45"/>
    <mergeCell ref="A49:E49"/>
    <mergeCell ref="A53:C53"/>
    <mergeCell ref="D53:E53"/>
    <mergeCell ref="A54:C54"/>
    <mergeCell ref="D54:E54"/>
    <mergeCell ref="A60:C60"/>
    <mergeCell ref="A52:C52"/>
    <mergeCell ref="D52:E52"/>
    <mergeCell ref="C51:E51"/>
    <mergeCell ref="A55:C55"/>
    <mergeCell ref="D55:E55"/>
    <mergeCell ref="A56:C56"/>
    <mergeCell ref="D56:E56"/>
    <mergeCell ref="A57:C57"/>
    <mergeCell ref="D57:E57"/>
    <mergeCell ref="A58:C58"/>
    <mergeCell ref="D58:E58"/>
    <mergeCell ref="A59:C59"/>
    <mergeCell ref="D59:E59"/>
    <mergeCell ref="A78:C78"/>
    <mergeCell ref="A69:C69"/>
    <mergeCell ref="A70:C70"/>
    <mergeCell ref="D70:E70"/>
    <mergeCell ref="A76:C76"/>
    <mergeCell ref="D76:E76"/>
    <mergeCell ref="A77:C77"/>
    <mergeCell ref="D77:E77"/>
    <mergeCell ref="D78:E78"/>
    <mergeCell ref="A74:C74"/>
    <mergeCell ref="D74:E74"/>
    <mergeCell ref="A75:C75"/>
    <mergeCell ref="D75:E75"/>
    <mergeCell ref="A79:C79"/>
    <mergeCell ref="D79:E79"/>
    <mergeCell ref="A80:C80"/>
    <mergeCell ref="D80:E80"/>
    <mergeCell ref="A83:E83"/>
    <mergeCell ref="A88:C88"/>
    <mergeCell ref="D88:E88"/>
    <mergeCell ref="A89:C89"/>
    <mergeCell ref="D89:E89"/>
    <mergeCell ref="A95:C95"/>
    <mergeCell ref="D95:E95"/>
    <mergeCell ref="A86:C86"/>
    <mergeCell ref="A87:C87"/>
    <mergeCell ref="D87:E87"/>
    <mergeCell ref="D86:F86"/>
    <mergeCell ref="A90:C90"/>
    <mergeCell ref="D90:E90"/>
    <mergeCell ref="A91:C91"/>
    <mergeCell ref="D91:E91"/>
    <mergeCell ref="A92:C92"/>
    <mergeCell ref="D92:E92"/>
    <mergeCell ref="A93:C93"/>
    <mergeCell ref="D93:E93"/>
    <mergeCell ref="A94:C94"/>
    <mergeCell ref="D94:E94"/>
    <mergeCell ref="A96:C96"/>
    <mergeCell ref="D96:E96"/>
    <mergeCell ref="A97:C97"/>
    <mergeCell ref="D97:E97"/>
    <mergeCell ref="A100:E100"/>
    <mergeCell ref="A106:C106"/>
    <mergeCell ref="D106:E106"/>
    <mergeCell ref="A107:C107"/>
    <mergeCell ref="D107:E107"/>
    <mergeCell ref="A113:C113"/>
    <mergeCell ref="A103:C103"/>
    <mergeCell ref="D103:E103"/>
    <mergeCell ref="A104:C104"/>
    <mergeCell ref="D104:E104"/>
    <mergeCell ref="A105:C105"/>
    <mergeCell ref="D105:E105"/>
    <mergeCell ref="A108:C108"/>
    <mergeCell ref="D108:E108"/>
    <mergeCell ref="A109:C109"/>
    <mergeCell ref="D109:E109"/>
    <mergeCell ref="A110:C110"/>
    <mergeCell ref="D110:E110"/>
    <mergeCell ref="A111:C111"/>
    <mergeCell ref="D111:E111"/>
    <mergeCell ref="A112:C112"/>
    <mergeCell ref="D112:E112"/>
    <mergeCell ref="D113:E113"/>
    <mergeCell ref="A120:C120"/>
    <mergeCell ref="A114:C114"/>
    <mergeCell ref="D114:E114"/>
    <mergeCell ref="A117:E117"/>
    <mergeCell ref="D120:F120"/>
    <mergeCell ref="A124:C124"/>
    <mergeCell ref="D124:E124"/>
    <mergeCell ref="A131:C131"/>
    <mergeCell ref="A121:C121"/>
    <mergeCell ref="D121:E121"/>
    <mergeCell ref="A122:C122"/>
    <mergeCell ref="D122:E122"/>
    <mergeCell ref="A123:C123"/>
    <mergeCell ref="D123:E123"/>
    <mergeCell ref="A125:E125"/>
    <mergeCell ref="A126:C126"/>
    <mergeCell ref="D126:E126"/>
    <mergeCell ref="A127:C127"/>
    <mergeCell ref="D127:E127"/>
    <mergeCell ref="A128:C128"/>
    <mergeCell ref="D128:E128"/>
    <mergeCell ref="A129:C129"/>
    <mergeCell ref="D129:E129"/>
    <mergeCell ref="A130:C130"/>
    <mergeCell ref="D130:E130"/>
    <mergeCell ref="A137:C137"/>
    <mergeCell ref="A138:C138"/>
    <mergeCell ref="D138:E138"/>
    <mergeCell ref="A139:C139"/>
    <mergeCell ref="D139:E139"/>
    <mergeCell ref="A143:C143"/>
    <mergeCell ref="D143:E143"/>
    <mergeCell ref="A144:C144"/>
    <mergeCell ref="D144:E144"/>
    <mergeCell ref="A140:C140"/>
    <mergeCell ref="D140:E140"/>
    <mergeCell ref="A141:C141"/>
    <mergeCell ref="D141:E141"/>
    <mergeCell ref="D131:E131"/>
    <mergeCell ref="D137:F137"/>
    <mergeCell ref="A142:E142"/>
    <mergeCell ref="A134:E134"/>
    <mergeCell ref="D162:E162"/>
    <mergeCell ref="A158:C158"/>
    <mergeCell ref="D158:E158"/>
    <mergeCell ref="A160:C160"/>
    <mergeCell ref="D160:E160"/>
    <mergeCell ref="A159:E159"/>
    <mergeCell ref="A163:C163"/>
    <mergeCell ref="D163:E163"/>
    <mergeCell ref="A164:C164"/>
    <mergeCell ref="D164:E164"/>
    <mergeCell ref="A165:C165"/>
    <mergeCell ref="D165:E165"/>
    <mergeCell ref="A168:E168"/>
    <mergeCell ref="A173:C173"/>
    <mergeCell ref="D173:E173"/>
    <mergeCell ref="A174:C174"/>
    <mergeCell ref="D174:E174"/>
    <mergeCell ref="A175:C175"/>
    <mergeCell ref="D175:E175"/>
    <mergeCell ref="A171:C171"/>
    <mergeCell ref="A172:C172"/>
    <mergeCell ref="D172:E172"/>
    <mergeCell ref="D171:F171"/>
    <mergeCell ref="A179:C179"/>
    <mergeCell ref="D179:E179"/>
    <mergeCell ref="A180:C180"/>
    <mergeCell ref="D180:E180"/>
    <mergeCell ref="A176:C176"/>
    <mergeCell ref="D176:E176"/>
    <mergeCell ref="A177:C177"/>
    <mergeCell ref="D177:E177"/>
    <mergeCell ref="A178:C178"/>
    <mergeCell ref="D178:E178"/>
    <mergeCell ref="A190:C190"/>
    <mergeCell ref="D190:E190"/>
    <mergeCell ref="A191:C191"/>
    <mergeCell ref="D191:E191"/>
    <mergeCell ref="A192:C192"/>
    <mergeCell ref="D192:E192"/>
    <mergeCell ref="A181:C181"/>
    <mergeCell ref="D181:E181"/>
    <mergeCell ref="A182:C182"/>
    <mergeCell ref="D182:E182"/>
    <mergeCell ref="A188:C188"/>
    <mergeCell ref="A189:C189"/>
    <mergeCell ref="D189:E189"/>
    <mergeCell ref="A185:E185"/>
    <mergeCell ref="D188:F188"/>
    <mergeCell ref="A197:C197"/>
    <mergeCell ref="D197:E197"/>
    <mergeCell ref="A198:C198"/>
    <mergeCell ref="D198:E198"/>
    <mergeCell ref="A199:C199"/>
    <mergeCell ref="D199:E199"/>
    <mergeCell ref="A206:C206"/>
    <mergeCell ref="D206:E206"/>
    <mergeCell ref="A193:C193"/>
    <mergeCell ref="D193:E193"/>
    <mergeCell ref="A194:C194"/>
    <mergeCell ref="D194:E194"/>
    <mergeCell ref="A207:C207"/>
    <mergeCell ref="D207:E207"/>
    <mergeCell ref="A202:E202"/>
    <mergeCell ref="A211:C211"/>
    <mergeCell ref="D211:E211"/>
    <mergeCell ref="A212:C212"/>
    <mergeCell ref="D212:E212"/>
    <mergeCell ref="A208:C208"/>
    <mergeCell ref="D208:E208"/>
    <mergeCell ref="A209:C209"/>
    <mergeCell ref="D209:E209"/>
    <mergeCell ref="A210:C210"/>
    <mergeCell ref="D210:E210"/>
    <mergeCell ref="A205:C205"/>
    <mergeCell ref="D205:E205"/>
    <mergeCell ref="A213:C213"/>
    <mergeCell ref="D213:E213"/>
    <mergeCell ref="A214:C214"/>
    <mergeCell ref="D214:E214"/>
    <mergeCell ref="A215:C215"/>
    <mergeCell ref="D215:E215"/>
    <mergeCell ref="A216:C216"/>
    <mergeCell ref="D216:E216"/>
    <mergeCell ref="A219:E219"/>
    <mergeCell ref="A223:C223"/>
    <mergeCell ref="D223:E223"/>
    <mergeCell ref="A224:C224"/>
    <mergeCell ref="D224:E224"/>
    <mergeCell ref="A225:C225"/>
    <mergeCell ref="D225:E225"/>
    <mergeCell ref="A222:C222"/>
    <mergeCell ref="D222:E222"/>
    <mergeCell ref="A229:C229"/>
    <mergeCell ref="D229:E229"/>
    <mergeCell ref="A249:C249"/>
    <mergeCell ref="D249:E249"/>
    <mergeCell ref="A250:C250"/>
    <mergeCell ref="D250:E250"/>
    <mergeCell ref="A230:C230"/>
    <mergeCell ref="D230:E230"/>
    <mergeCell ref="A226:C226"/>
    <mergeCell ref="D226:E226"/>
    <mergeCell ref="A227:C227"/>
    <mergeCell ref="D227:E227"/>
    <mergeCell ref="A228:C228"/>
    <mergeCell ref="D228:E228"/>
    <mergeCell ref="A240:C240"/>
    <mergeCell ref="D240:E240"/>
    <mergeCell ref="A239:C239"/>
    <mergeCell ref="D239:E239"/>
    <mergeCell ref="A253:E253"/>
    <mergeCell ref="A266:C266"/>
    <mergeCell ref="D266:E266"/>
    <mergeCell ref="A267:C267"/>
    <mergeCell ref="D267:E267"/>
    <mergeCell ref="A268:C268"/>
    <mergeCell ref="D268:E268"/>
    <mergeCell ref="A265:C265"/>
    <mergeCell ref="D265:E265"/>
    <mergeCell ref="A263:C263"/>
    <mergeCell ref="D263:E263"/>
    <mergeCell ref="A264:C264"/>
    <mergeCell ref="D264:E264"/>
    <mergeCell ref="A254:E26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Světelná studie</vt:lpstr>
      <vt:lpstr>Technická specifikace objektu</vt:lpstr>
      <vt:lpstr>Cenová nabídka prázdná</vt:lpstr>
      <vt:lpstr>Světla</vt:lpstr>
      <vt:lpstr>'Technická specifikace objektu'!Oblast_tisku</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2023-05-09T04:49:23Z</dcterms:created>
  <dcterms:modified xsi:type="dcterms:W3CDTF">2023-05-09T08:59:27Z</dcterms:modified>
  <cp:category/>
  <cp:contentStatus/>
</cp:coreProperties>
</file>