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 codeName="ThisWorkbook" defaultThemeVersion="166925"/>
  <bookViews>
    <workbookView xWindow="0" yWindow="0" windowWidth="22065" windowHeight="21000" activeTab="0"/>
  </bookViews>
  <sheets>
    <sheet name="Specifikace svítidel" sheetId="14" r:id="rId1"/>
  </sheets>
  <definedNames>
    <definedName name="_xlnm.Print_Area" localSheetId="0">'Specifikace svítidel'!$A$1:$F$96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<sst xmlns="http://schemas.openxmlformats.org/spreadsheetml/2006/main" count="186" uniqueCount="101">
  <si>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</si>
  <si>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</si>
  <si>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</si>
  <si>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</si>
  <si>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</si>
  <si>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</si>
  <si>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</si>
  <si>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Počet hodin provozu soustavy VO/rok [hod]:</t>
  </si>
  <si>
    <t>Označení výpočtu</t>
  </si>
  <si>
    <t>Název zakázky: Obnova soustavy veřejného osvětlení Opava</t>
  </si>
  <si>
    <t>Etapa</t>
  </si>
  <si>
    <t>NPO 2022</t>
  </si>
  <si>
    <t>Svítidlo LED - úsek 102</t>
  </si>
  <si>
    <t>Svítidlo LED - úsek 104</t>
  </si>
  <si>
    <t>Svítidlo LED - úsek 201</t>
  </si>
  <si>
    <t>Svítidlo LED - úsek 202</t>
  </si>
  <si>
    <t>Svítidlo LED - úsek 205</t>
  </si>
  <si>
    <t>Svítidlo LED - úsek 301</t>
  </si>
  <si>
    <t>Svítidlo LED - úsek 302</t>
  </si>
  <si>
    <t>Svítidlo LED - úsek 303</t>
  </si>
  <si>
    <t>Svítidlo LED - úsek 304</t>
  </si>
  <si>
    <t>Svítidlo LED - úsek 305</t>
  </si>
  <si>
    <t>Svítidlo LED - úsek 402</t>
  </si>
  <si>
    <t>Svítidlo LED - úsek 403</t>
  </si>
  <si>
    <t>Svítidlo LED - úsek 501</t>
  </si>
  <si>
    <t>Svítidlo LED - úsek 502</t>
  </si>
  <si>
    <t>Svítidlo LED - úsek 503</t>
  </si>
  <si>
    <t>Svítidlo LED - úsek 504</t>
  </si>
  <si>
    <t>Svítidlo LED - úsek 506</t>
  </si>
  <si>
    <t>Svítidlo LED - úsek 507</t>
  </si>
  <si>
    <t>Svítidlo LED - úsek 508</t>
  </si>
  <si>
    <t>Svítidlo LED - úsek 509</t>
  </si>
  <si>
    <t>Svítidlo LED - úsek 510</t>
  </si>
  <si>
    <t>Svítidlo LED - úsek 511</t>
  </si>
  <si>
    <t>Svítidlo LED - úsek 601</t>
  </si>
  <si>
    <t>Svítidlo LED - úsek 602</t>
  </si>
  <si>
    <t>Svítidlo LED - úsek 603</t>
  </si>
  <si>
    <t>Svítidlo LED - úsek 604</t>
  </si>
  <si>
    <t>Svítidlo LED - úsek 606</t>
  </si>
  <si>
    <t>Svítidlo LED - úsek 607</t>
  </si>
  <si>
    <t>Svítidlo LED - úsek 608</t>
  </si>
  <si>
    <t>Svítidlo LED - úsek 609</t>
  </si>
  <si>
    <t>Svítidlo LED - úsek 701</t>
  </si>
  <si>
    <t>Svítidlo LED - úsek 702</t>
  </si>
  <si>
    <t>Svítidlo LED - úsek 703</t>
  </si>
  <si>
    <t>Svítidlo LED - úsek 705</t>
  </si>
  <si>
    <t>Svítidlo LED - úsek 707</t>
  </si>
  <si>
    <t>Svítidlo LED - úsek 709</t>
  </si>
  <si>
    <t>Svítidlo LED - úsek 801</t>
  </si>
  <si>
    <t>Svítidlo LED - úsek 802</t>
  </si>
  <si>
    <t>Svítidlo LED - úsek 803</t>
  </si>
  <si>
    <t>Svítidlo LED - úsek 805</t>
  </si>
  <si>
    <t>Svítidlo LED - úsek 806</t>
  </si>
  <si>
    <t>Svítidlo LED - úsek 807</t>
  </si>
  <si>
    <t>Svítidlo LED - úsek 901</t>
  </si>
  <si>
    <t>Svítidlo LED - úsek 1001</t>
  </si>
  <si>
    <t>Svítidlo LED - úsek 1004</t>
  </si>
  <si>
    <t>Svítidlo LED - úsek 1005</t>
  </si>
  <si>
    <t>Svítidlo LED - úsek 1007</t>
  </si>
  <si>
    <t>Svítidlo LED - úsek 1008</t>
  </si>
  <si>
    <t>Svítidlo LED - úsek 1010</t>
  </si>
  <si>
    <t>Svítidlo LED - úsek 1013</t>
  </si>
  <si>
    <t>Svítidlo LED - úsek 1014</t>
  </si>
  <si>
    <t>Svítidlo LED - úsek 1016</t>
  </si>
  <si>
    <t>Svítidlo LED - úsek 1101</t>
  </si>
  <si>
    <t>Svítidlo LED - úsek 1102</t>
  </si>
  <si>
    <t>Svítidlo LED - úsek 1204</t>
  </si>
  <si>
    <t>Svítidlo LED - úsek 1205</t>
  </si>
  <si>
    <t>Svítidlo LED - úsek 1301</t>
  </si>
  <si>
    <t>Svítidlo LED - úsek 1304</t>
  </si>
  <si>
    <t>Svítidlo LED - úsek 1402</t>
  </si>
  <si>
    <t>Svítidlo LED - úsek 1405</t>
  </si>
  <si>
    <t>Svítidlo LED - úsek 1406</t>
  </si>
  <si>
    <t>Svítidlo LED - úsek 1407</t>
  </si>
  <si>
    <t>Svítidlo LED - úsek 1408</t>
  </si>
  <si>
    <t>Svítidlo LED - úsek 1409</t>
  </si>
  <si>
    <t>Svítidlo LED - úsek 1410</t>
  </si>
  <si>
    <t>Svítidlo LED - úsek 1501</t>
  </si>
  <si>
    <t>Svítidlo LED - úsek 1503</t>
  </si>
  <si>
    <t>Svítidlo LED - úsek 1504</t>
  </si>
  <si>
    <t>Svítidlo LED - úsek 1505</t>
  </si>
  <si>
    <t>Svítidlo LED - úsek 1602</t>
  </si>
  <si>
    <t>Svítidlo LED - úsek 1603</t>
  </si>
  <si>
    <t>Svítidlo LED - úsek 1604</t>
  </si>
  <si>
    <t>Svítidlo LED - úsek 13020</t>
  </si>
  <si>
    <t>Svítidlo LED - úsek 10030</t>
  </si>
  <si>
    <t>Svítidlo LED - úsek 10040</t>
  </si>
  <si>
    <t>Svítidlo LED - úsek 10090</t>
  </si>
  <si>
    <t>Svítidlo LED - úsek 12030</t>
  </si>
  <si>
    <t>Svítidlo LED - úsek 13030</t>
  </si>
  <si>
    <t>Svítidlo LED - úsek 14010</t>
  </si>
  <si>
    <t>Svítidlo LED - úsek 14070</t>
  </si>
  <si>
    <t>Svítidlo LED - úsek 15020</t>
  </si>
  <si>
    <t>Svítidlo LED - úsek 15030</t>
  </si>
  <si>
    <t>Svítidlo LED - úsek 16010</t>
  </si>
  <si>
    <t>Svítidlo LED - úsek 90100</t>
  </si>
  <si>
    <t>Svítidlo LED  - úsek 101</t>
  </si>
  <si>
    <t>Svítidlo LED- úsek 1201</t>
  </si>
  <si>
    <t>Celková roční spotřeba elektrické energie řešené soustavy VO v kWh (bez uvažování regulace) nesmí překročit hodnotu:</t>
  </si>
  <si>
    <t>Celkový instalovaný příkon soustavy (bez regulace) [W]:</t>
  </si>
  <si>
    <t>Celková roční spotřeba elektrické energie řešené soustavy VO (bez regulace) [kWh/rok]: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</si>
</sst>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14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4" fontId="3" fillId="6" borderId="16" xfId="0" applyNumberFormat="1" applyFont="1" applyFill="1" applyBorder="1" applyAlignment="1" applyProtection="1">
      <alignment horizontal="center" vertical="center"/>
      <protection hidden="1"/>
    </xf>
    <xf numFmtId="4" fontId="3" fillId="6" borderId="17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4" fontId="2" fillId="7" borderId="19" xfId="0" applyNumberFormat="1" applyFont="1" applyFill="1" applyBorder="1" applyAlignment="1" applyProtection="1">
      <alignment horizontal="center" vertical="center"/>
      <protection hidden="1"/>
    </xf>
    <xf numFmtId="4" fontId="10" fillId="7" borderId="19" xfId="0" applyNumberFormat="1" applyFont="1" applyFill="1" applyBorder="1" applyAlignment="1" applyProtection="1">
      <alignment horizontal="center" vertical="center"/>
      <protection hidden="1"/>
    </xf>
    <xf numFmtId="4" fontId="9" fillId="0" borderId="14" xfId="0" applyNumberFormat="1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1</xdr:col>
      <xdr:colOff>1885950</xdr:colOff>
      <xdr:row>94</xdr:row>
      <xdr:rowOff>552450</xdr:rowOff>
    </xdr:to>
    <xdr:grpSp>
      <xdr:nvGrpSpPr>
        <xdr:cNvPr id="3" name="Skupina 2"/>
        <xdr:cNvGrpSpPr/>
      </xdr:nvGrpSpPr>
      <xdr:grpSpPr>
        <a:xfrm>
          <a:off x="0" y="30756225"/>
          <a:ext cx="3209925" cy="552450"/>
          <a:chOff x="0" y="0"/>
          <a:chExt cx="3399790" cy="552450"/>
        </a:xfrm>
      </xdr:grpSpPr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9024" cy="552450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093" y="50825"/>
            <a:ext cx="1672697" cy="447623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/>
  <cols>
    <col min="1" max="1" width="19.8515625" style="14" customWidth="1"/>
    <col min="2" max="2" width="30.57421875" style="15" customWidth="1"/>
    <col min="3" max="3" width="11.140625" style="14" customWidth="1"/>
    <col min="4" max="4" width="70.28125" style="14" customWidth="1"/>
    <col min="5" max="5" width="15.140625" style="14" customWidth="1"/>
    <col min="6" max="6" width="12.00390625" style="14" customWidth="1"/>
    <col min="7" max="7" width="10.00390625" style="2" bestFit="1" customWidth="1"/>
    <col min="8" max="16384" width="9.140625" style="2" customWidth="1"/>
  </cols>
  <sheetData>
    <row r="1" spans="1:6" s="1" customFormat="1" ht="25.9" customHeight="1" thickBot="1">
      <c r="A1" s="9" t="s">
        <v>9</v>
      </c>
      <c r="B1" s="10"/>
      <c r="C1" s="11"/>
      <c r="D1" s="12"/>
      <c r="E1" s="13"/>
      <c r="F1" s="39"/>
    </row>
    <row r="2" ht="13.5" thickBot="1">
      <c r="F2" s="40"/>
    </row>
    <row r="3" spans="1:6" ht="26.25" thickBot="1">
      <c r="A3" s="16" t="s">
        <v>10</v>
      </c>
      <c r="B3" s="17" t="s">
        <v>8</v>
      </c>
      <c r="C3" s="18" t="s">
        <v>5</v>
      </c>
      <c r="D3" s="18" t="s">
        <v>3</v>
      </c>
      <c r="E3" s="18" t="s">
        <v>2</v>
      </c>
      <c r="F3" s="41" t="s">
        <v>0</v>
      </c>
    </row>
    <row r="4" spans="1:6" ht="26.45" customHeight="1">
      <c r="A4" s="19" t="s">
        <v>11</v>
      </c>
      <c r="B4" s="20" t="s">
        <v>96</v>
      </c>
      <c r="C4" s="21">
        <v>11</v>
      </c>
      <c r="D4" s="4"/>
      <c r="E4" s="5"/>
      <c r="F4" s="42">
        <f>C4*E4</f>
        <v>0</v>
      </c>
    </row>
    <row r="5" spans="1:6" ht="26.45" customHeight="1">
      <c r="A5" s="22" t="s">
        <v>11</v>
      </c>
      <c r="B5" s="23" t="s">
        <v>12</v>
      </c>
      <c r="C5" s="24">
        <v>30</v>
      </c>
      <c r="D5" s="6"/>
      <c r="E5" s="7"/>
      <c r="F5" s="43">
        <f>C5*E5</f>
        <v>0</v>
      </c>
    </row>
    <row r="6" spans="1:6" ht="26.45" customHeight="1">
      <c r="A6" s="22" t="s">
        <v>11</v>
      </c>
      <c r="B6" s="23" t="s">
        <v>14</v>
      </c>
      <c r="C6" s="24">
        <v>13</v>
      </c>
      <c r="D6" s="6"/>
      <c r="E6" s="7"/>
      <c r="F6" s="43">
        <f>C6*E6</f>
        <v>0</v>
      </c>
    </row>
    <row r="7" spans="1:6" ht="26.45" customHeight="1">
      <c r="A7" s="22" t="s">
        <v>11</v>
      </c>
      <c r="B7" s="23" t="s">
        <v>15</v>
      </c>
      <c r="C7" s="24">
        <v>13</v>
      </c>
      <c r="D7" s="6"/>
      <c r="E7" s="7"/>
      <c r="F7" s="43">
        <f aca="true" t="shared" si="0" ref="F7:F81">C7*E7</f>
        <v>0</v>
      </c>
    </row>
    <row r="8" spans="1:6" ht="26.45" customHeight="1">
      <c r="A8" s="22" t="s">
        <v>11</v>
      </c>
      <c r="B8" s="23" t="s">
        <v>19</v>
      </c>
      <c r="C8" s="24">
        <v>18</v>
      </c>
      <c r="D8" s="6"/>
      <c r="E8" s="7"/>
      <c r="F8" s="43">
        <f t="shared" si="0"/>
        <v>0</v>
      </c>
    </row>
    <row r="9" spans="1:6" ht="26.45" customHeight="1">
      <c r="A9" s="22" t="s">
        <v>11</v>
      </c>
      <c r="B9" s="23" t="s">
        <v>16</v>
      </c>
      <c r="C9" s="24">
        <v>11</v>
      </c>
      <c r="D9" s="6"/>
      <c r="E9" s="7"/>
      <c r="F9" s="43">
        <f t="shared" si="0"/>
        <v>0</v>
      </c>
    </row>
    <row r="10" spans="1:6" ht="26.45" customHeight="1">
      <c r="A10" s="22" t="s">
        <v>11</v>
      </c>
      <c r="B10" s="23" t="s">
        <v>17</v>
      </c>
      <c r="C10" s="24">
        <v>11</v>
      </c>
      <c r="D10" s="6"/>
      <c r="E10" s="7"/>
      <c r="F10" s="43">
        <f t="shared" si="0"/>
        <v>0</v>
      </c>
    </row>
    <row r="11" spans="1:6" ht="26.45" customHeight="1">
      <c r="A11" s="22" t="s">
        <v>11</v>
      </c>
      <c r="B11" s="23" t="s">
        <v>18</v>
      </c>
      <c r="C11" s="24">
        <v>2</v>
      </c>
      <c r="D11" s="6"/>
      <c r="E11" s="7"/>
      <c r="F11" s="43">
        <f t="shared" si="0"/>
        <v>0</v>
      </c>
    </row>
    <row r="12" spans="1:6" ht="26.45" customHeight="1">
      <c r="A12" s="22" t="s">
        <v>11</v>
      </c>
      <c r="B12" s="23" t="s">
        <v>20</v>
      </c>
      <c r="C12" s="24">
        <v>8</v>
      </c>
      <c r="D12" s="6"/>
      <c r="E12" s="7"/>
      <c r="F12" s="43">
        <f t="shared" si="0"/>
        <v>0</v>
      </c>
    </row>
    <row r="13" spans="1:6" ht="26.45" customHeight="1">
      <c r="A13" s="22" t="s">
        <v>11</v>
      </c>
      <c r="B13" s="23" t="s">
        <v>21</v>
      </c>
      <c r="C13" s="24">
        <v>7</v>
      </c>
      <c r="D13" s="6"/>
      <c r="E13" s="7"/>
      <c r="F13" s="43">
        <f t="shared" si="0"/>
        <v>0</v>
      </c>
    </row>
    <row r="14" spans="1:6" ht="26.45" customHeight="1">
      <c r="A14" s="22" t="s">
        <v>11</v>
      </c>
      <c r="B14" s="23" t="s">
        <v>22</v>
      </c>
      <c r="C14" s="24">
        <v>25</v>
      </c>
      <c r="D14" s="6"/>
      <c r="E14" s="7"/>
      <c r="F14" s="43">
        <f t="shared" si="0"/>
        <v>0</v>
      </c>
    </row>
    <row r="15" spans="1:6" ht="26.45" customHeight="1">
      <c r="A15" s="22" t="s">
        <v>11</v>
      </c>
      <c r="B15" s="23" t="s">
        <v>23</v>
      </c>
      <c r="C15" s="24">
        <v>24</v>
      </c>
      <c r="D15" s="6"/>
      <c r="E15" s="7"/>
      <c r="F15" s="43">
        <f t="shared" si="0"/>
        <v>0</v>
      </c>
    </row>
    <row r="16" spans="1:6" ht="26.45" customHeight="1">
      <c r="A16" s="22" t="s">
        <v>11</v>
      </c>
      <c r="B16" s="23" t="s">
        <v>25</v>
      </c>
      <c r="C16" s="24">
        <v>24</v>
      </c>
      <c r="D16" s="6"/>
      <c r="E16" s="7"/>
      <c r="F16" s="43">
        <f t="shared" si="0"/>
        <v>0</v>
      </c>
    </row>
    <row r="17" spans="1:6" ht="26.45" customHeight="1">
      <c r="A17" s="22" t="s">
        <v>11</v>
      </c>
      <c r="B17" s="23" t="s">
        <v>26</v>
      </c>
      <c r="C17" s="24">
        <v>15</v>
      </c>
      <c r="D17" s="6"/>
      <c r="E17" s="7"/>
      <c r="F17" s="43">
        <f t="shared" si="0"/>
        <v>0</v>
      </c>
    </row>
    <row r="18" spans="1:6" ht="26.45" customHeight="1">
      <c r="A18" s="22" t="s">
        <v>11</v>
      </c>
      <c r="B18" s="23" t="s">
        <v>24</v>
      </c>
      <c r="C18" s="24">
        <v>5</v>
      </c>
      <c r="D18" s="6"/>
      <c r="E18" s="7"/>
      <c r="F18" s="43">
        <f t="shared" si="0"/>
        <v>0</v>
      </c>
    </row>
    <row r="19" spans="1:6" ht="26.45" customHeight="1">
      <c r="A19" s="22" t="s">
        <v>11</v>
      </c>
      <c r="B19" s="23" t="s">
        <v>27</v>
      </c>
      <c r="C19" s="24">
        <v>11</v>
      </c>
      <c r="D19" s="6"/>
      <c r="E19" s="7"/>
      <c r="F19" s="43">
        <f t="shared" si="0"/>
        <v>0</v>
      </c>
    </row>
    <row r="20" spans="1:6" ht="26.45" customHeight="1">
      <c r="A20" s="22" t="s">
        <v>11</v>
      </c>
      <c r="B20" s="23" t="s">
        <v>28</v>
      </c>
      <c r="C20" s="24">
        <v>7</v>
      </c>
      <c r="D20" s="6"/>
      <c r="E20" s="7"/>
      <c r="F20" s="43">
        <f t="shared" si="0"/>
        <v>0</v>
      </c>
    </row>
    <row r="21" spans="1:6" ht="26.45" customHeight="1">
      <c r="A21" s="22" t="s">
        <v>11</v>
      </c>
      <c r="B21" s="23" t="s">
        <v>29</v>
      </c>
      <c r="C21" s="24">
        <v>6</v>
      </c>
      <c r="D21" s="6"/>
      <c r="E21" s="7"/>
      <c r="F21" s="43">
        <f t="shared" si="0"/>
        <v>0</v>
      </c>
    </row>
    <row r="22" spans="1:6" ht="26.45" customHeight="1">
      <c r="A22" s="22" t="s">
        <v>11</v>
      </c>
      <c r="B22" s="23" t="s">
        <v>30</v>
      </c>
      <c r="C22" s="24">
        <v>3</v>
      </c>
      <c r="D22" s="6"/>
      <c r="E22" s="7"/>
      <c r="F22" s="43">
        <f t="shared" si="0"/>
        <v>0</v>
      </c>
    </row>
    <row r="23" spans="1:6" ht="26.45" customHeight="1">
      <c r="A23" s="22" t="s">
        <v>11</v>
      </c>
      <c r="B23" s="23" t="s">
        <v>34</v>
      </c>
      <c r="C23" s="24">
        <v>9</v>
      </c>
      <c r="D23" s="6"/>
      <c r="E23" s="7"/>
      <c r="F23" s="43">
        <f t="shared" si="0"/>
        <v>0</v>
      </c>
    </row>
    <row r="24" spans="1:6" ht="26.45" customHeight="1">
      <c r="A24" s="22" t="s">
        <v>11</v>
      </c>
      <c r="B24" s="23" t="s">
        <v>35</v>
      </c>
      <c r="C24" s="24">
        <v>15</v>
      </c>
      <c r="D24" s="6"/>
      <c r="E24" s="7"/>
      <c r="F24" s="43">
        <f t="shared" si="0"/>
        <v>0</v>
      </c>
    </row>
    <row r="25" spans="1:6" ht="26.45" customHeight="1">
      <c r="A25" s="22" t="s">
        <v>11</v>
      </c>
      <c r="B25" s="23" t="s">
        <v>36</v>
      </c>
      <c r="C25" s="24">
        <v>20</v>
      </c>
      <c r="D25" s="6"/>
      <c r="E25" s="7"/>
      <c r="F25" s="43">
        <f t="shared" si="0"/>
        <v>0</v>
      </c>
    </row>
    <row r="26" spans="1:6" ht="26.45" customHeight="1">
      <c r="A26" s="22" t="s">
        <v>11</v>
      </c>
      <c r="B26" s="23" t="s">
        <v>37</v>
      </c>
      <c r="C26" s="24">
        <v>23</v>
      </c>
      <c r="D26" s="6"/>
      <c r="E26" s="7"/>
      <c r="F26" s="43">
        <f t="shared" si="0"/>
        <v>0</v>
      </c>
    </row>
    <row r="27" spans="1:6" ht="26.45" customHeight="1">
      <c r="A27" s="22" t="s">
        <v>11</v>
      </c>
      <c r="B27" s="23" t="s">
        <v>38</v>
      </c>
      <c r="C27" s="24">
        <v>11</v>
      </c>
      <c r="D27" s="6"/>
      <c r="E27" s="7"/>
      <c r="F27" s="43">
        <f t="shared" si="0"/>
        <v>0</v>
      </c>
    </row>
    <row r="28" spans="1:6" ht="26.45" customHeight="1">
      <c r="A28" s="22" t="s">
        <v>11</v>
      </c>
      <c r="B28" s="23" t="s">
        <v>42</v>
      </c>
      <c r="C28" s="24">
        <v>19</v>
      </c>
      <c r="D28" s="6"/>
      <c r="E28" s="7"/>
      <c r="F28" s="43">
        <f t="shared" si="0"/>
        <v>0</v>
      </c>
    </row>
    <row r="29" spans="1:6" ht="26.45" customHeight="1">
      <c r="A29" s="22" t="s">
        <v>11</v>
      </c>
      <c r="B29" s="23" t="s">
        <v>43</v>
      </c>
      <c r="C29" s="24">
        <v>20</v>
      </c>
      <c r="D29" s="6"/>
      <c r="E29" s="7"/>
      <c r="F29" s="43">
        <f t="shared" si="0"/>
        <v>0</v>
      </c>
    </row>
    <row r="30" spans="1:6" ht="26.45" customHeight="1">
      <c r="A30" s="22" t="s">
        <v>11</v>
      </c>
      <c r="B30" s="23" t="s">
        <v>44</v>
      </c>
      <c r="C30" s="24">
        <v>4</v>
      </c>
      <c r="D30" s="6"/>
      <c r="E30" s="7"/>
      <c r="F30" s="43">
        <f t="shared" si="0"/>
        <v>0</v>
      </c>
    </row>
    <row r="31" spans="1:6" ht="26.45" customHeight="1">
      <c r="A31" s="22" t="s">
        <v>11</v>
      </c>
      <c r="B31" s="23" t="s">
        <v>47</v>
      </c>
      <c r="C31" s="24">
        <v>8</v>
      </c>
      <c r="D31" s="6"/>
      <c r="E31" s="7"/>
      <c r="F31" s="43">
        <f t="shared" si="0"/>
        <v>0</v>
      </c>
    </row>
    <row r="32" spans="1:6" ht="26.45" customHeight="1">
      <c r="A32" s="22" t="s">
        <v>11</v>
      </c>
      <c r="B32" s="23" t="s">
        <v>45</v>
      </c>
      <c r="C32" s="24">
        <v>2</v>
      </c>
      <c r="D32" s="6"/>
      <c r="E32" s="7"/>
      <c r="F32" s="43">
        <f t="shared" si="0"/>
        <v>0</v>
      </c>
    </row>
    <row r="33" spans="1:6" ht="26.45" customHeight="1">
      <c r="A33" s="22" t="s">
        <v>11</v>
      </c>
      <c r="B33" s="23" t="s">
        <v>46</v>
      </c>
      <c r="C33" s="24">
        <v>10</v>
      </c>
      <c r="D33" s="6"/>
      <c r="E33" s="7"/>
      <c r="F33" s="43">
        <f t="shared" si="0"/>
        <v>0</v>
      </c>
    </row>
    <row r="34" spans="1:6" ht="26.45" customHeight="1">
      <c r="A34" s="22" t="s">
        <v>11</v>
      </c>
      <c r="B34" s="23" t="s">
        <v>48</v>
      </c>
      <c r="C34" s="24">
        <v>4</v>
      </c>
      <c r="D34" s="6"/>
      <c r="E34" s="7"/>
      <c r="F34" s="43">
        <f t="shared" si="0"/>
        <v>0</v>
      </c>
    </row>
    <row r="35" spans="1:6" ht="26.45" customHeight="1">
      <c r="A35" s="22" t="s">
        <v>11</v>
      </c>
      <c r="B35" s="23" t="s">
        <v>49</v>
      </c>
      <c r="C35" s="24">
        <v>26</v>
      </c>
      <c r="D35" s="6"/>
      <c r="E35" s="7"/>
      <c r="F35" s="43">
        <f t="shared" si="0"/>
        <v>0</v>
      </c>
    </row>
    <row r="36" spans="1:6" ht="26.45" customHeight="1">
      <c r="A36" s="22" t="s">
        <v>11</v>
      </c>
      <c r="B36" s="23" t="s">
        <v>50</v>
      </c>
      <c r="C36" s="24">
        <v>12</v>
      </c>
      <c r="D36" s="6"/>
      <c r="E36" s="7"/>
      <c r="F36" s="43">
        <f t="shared" si="0"/>
        <v>0</v>
      </c>
    </row>
    <row r="37" spans="1:6" ht="26.45" customHeight="1">
      <c r="A37" s="22" t="s">
        <v>11</v>
      </c>
      <c r="B37" s="23" t="s">
        <v>51</v>
      </c>
      <c r="C37" s="24">
        <v>15</v>
      </c>
      <c r="D37" s="6"/>
      <c r="E37" s="7"/>
      <c r="F37" s="43">
        <f t="shared" si="0"/>
        <v>0</v>
      </c>
    </row>
    <row r="38" spans="1:6" ht="26.45" customHeight="1">
      <c r="A38" s="22" t="s">
        <v>11</v>
      </c>
      <c r="B38" s="23" t="s">
        <v>52</v>
      </c>
      <c r="C38" s="24">
        <v>9</v>
      </c>
      <c r="D38" s="6"/>
      <c r="E38" s="7"/>
      <c r="F38" s="43">
        <f t="shared" si="0"/>
        <v>0</v>
      </c>
    </row>
    <row r="39" spans="1:6" ht="26.45" customHeight="1">
      <c r="A39" s="22" t="s">
        <v>11</v>
      </c>
      <c r="B39" s="23" t="s">
        <v>53</v>
      </c>
      <c r="C39" s="24">
        <v>9</v>
      </c>
      <c r="D39" s="6"/>
      <c r="E39" s="7"/>
      <c r="F39" s="43">
        <f t="shared" si="0"/>
        <v>0</v>
      </c>
    </row>
    <row r="40" spans="1:6" ht="26.45" customHeight="1">
      <c r="A40" s="22" t="s">
        <v>11</v>
      </c>
      <c r="B40" s="23" t="s">
        <v>54</v>
      </c>
      <c r="C40" s="24">
        <v>13</v>
      </c>
      <c r="D40" s="6"/>
      <c r="E40" s="7"/>
      <c r="F40" s="43">
        <f t="shared" si="0"/>
        <v>0</v>
      </c>
    </row>
    <row r="41" spans="1:6" ht="26.45" customHeight="1">
      <c r="A41" s="22" t="s">
        <v>11</v>
      </c>
      <c r="B41" s="23" t="s">
        <v>55</v>
      </c>
      <c r="C41" s="24">
        <v>14</v>
      </c>
      <c r="D41" s="6"/>
      <c r="E41" s="7"/>
      <c r="F41" s="43">
        <f t="shared" si="0"/>
        <v>0</v>
      </c>
    </row>
    <row r="42" spans="1:6" ht="26.45" customHeight="1">
      <c r="A42" s="22" t="s">
        <v>11</v>
      </c>
      <c r="B42" s="23" t="s">
        <v>56</v>
      </c>
      <c r="C42" s="24">
        <v>10</v>
      </c>
      <c r="D42" s="6"/>
      <c r="E42" s="7"/>
      <c r="F42" s="43">
        <f t="shared" si="0"/>
        <v>0</v>
      </c>
    </row>
    <row r="43" spans="1:6" ht="26.45" customHeight="1">
      <c r="A43" s="22" t="s">
        <v>11</v>
      </c>
      <c r="B43" s="23" t="s">
        <v>57</v>
      </c>
      <c r="C43" s="24">
        <v>5</v>
      </c>
      <c r="D43" s="6"/>
      <c r="E43" s="7"/>
      <c r="F43" s="43">
        <f t="shared" si="0"/>
        <v>0</v>
      </c>
    </row>
    <row r="44" spans="1:6" ht="26.45" customHeight="1">
      <c r="A44" s="22" t="s">
        <v>11</v>
      </c>
      <c r="B44" s="23" t="s">
        <v>58</v>
      </c>
      <c r="C44" s="24">
        <v>2</v>
      </c>
      <c r="D44" s="6"/>
      <c r="E44" s="7"/>
      <c r="F44" s="43">
        <f t="shared" si="0"/>
        <v>0</v>
      </c>
    </row>
    <row r="45" spans="1:6" ht="26.45" customHeight="1">
      <c r="A45" s="22" t="s">
        <v>11</v>
      </c>
      <c r="B45" s="23" t="s">
        <v>59</v>
      </c>
      <c r="C45" s="24">
        <v>25</v>
      </c>
      <c r="D45" s="6"/>
      <c r="E45" s="7"/>
      <c r="F45" s="43">
        <f t="shared" si="0"/>
        <v>0</v>
      </c>
    </row>
    <row r="46" spans="1:6" ht="26.45" customHeight="1">
      <c r="A46" s="22" t="s">
        <v>11</v>
      </c>
      <c r="B46" s="23" t="s">
        <v>60</v>
      </c>
      <c r="C46" s="24">
        <v>5</v>
      </c>
      <c r="D46" s="6"/>
      <c r="E46" s="7"/>
      <c r="F46" s="43">
        <f t="shared" si="0"/>
        <v>0</v>
      </c>
    </row>
    <row r="47" spans="1:6" ht="26.45" customHeight="1">
      <c r="A47" s="22" t="s">
        <v>11</v>
      </c>
      <c r="B47" s="23" t="s">
        <v>64</v>
      </c>
      <c r="C47" s="24">
        <v>4</v>
      </c>
      <c r="D47" s="6"/>
      <c r="E47" s="7"/>
      <c r="F47" s="43">
        <f t="shared" si="0"/>
        <v>0</v>
      </c>
    </row>
    <row r="48" spans="1:6" ht="26.45" customHeight="1">
      <c r="A48" s="22" t="s">
        <v>11</v>
      </c>
      <c r="B48" s="23" t="s">
        <v>65</v>
      </c>
      <c r="C48" s="24">
        <v>5</v>
      </c>
      <c r="D48" s="6"/>
      <c r="E48" s="7"/>
      <c r="F48" s="43">
        <f t="shared" si="0"/>
        <v>0</v>
      </c>
    </row>
    <row r="49" spans="1:6" ht="26.45" customHeight="1">
      <c r="A49" s="22" t="s">
        <v>11</v>
      </c>
      <c r="B49" s="23" t="s">
        <v>97</v>
      </c>
      <c r="C49" s="24">
        <v>15</v>
      </c>
      <c r="D49" s="6"/>
      <c r="E49" s="7"/>
      <c r="F49" s="43">
        <f t="shared" si="0"/>
        <v>0</v>
      </c>
    </row>
    <row r="50" spans="1:6" ht="26.45" customHeight="1">
      <c r="A50" s="22" t="s">
        <v>11</v>
      </c>
      <c r="B50" s="23" t="s">
        <v>66</v>
      </c>
      <c r="C50" s="24">
        <v>5</v>
      </c>
      <c r="D50" s="6"/>
      <c r="E50" s="7"/>
      <c r="F50" s="43">
        <f t="shared" si="0"/>
        <v>0</v>
      </c>
    </row>
    <row r="51" spans="1:6" ht="26.45" customHeight="1">
      <c r="A51" s="22" t="s">
        <v>11</v>
      </c>
      <c r="B51" s="23" t="s">
        <v>67</v>
      </c>
      <c r="C51" s="24">
        <v>5</v>
      </c>
      <c r="D51" s="6"/>
      <c r="E51" s="7"/>
      <c r="F51" s="43">
        <f t="shared" si="0"/>
        <v>0</v>
      </c>
    </row>
    <row r="52" spans="1:6" ht="26.45" customHeight="1">
      <c r="A52" s="22" t="s">
        <v>11</v>
      </c>
      <c r="B52" s="23" t="s">
        <v>68</v>
      </c>
      <c r="C52" s="24">
        <v>5</v>
      </c>
      <c r="D52" s="6"/>
      <c r="E52" s="7"/>
      <c r="F52" s="43">
        <f t="shared" si="0"/>
        <v>0</v>
      </c>
    </row>
    <row r="53" spans="1:6" ht="26.45" customHeight="1">
      <c r="A53" s="22" t="s">
        <v>11</v>
      </c>
      <c r="B53" s="23" t="s">
        <v>69</v>
      </c>
      <c r="C53" s="24">
        <v>4</v>
      </c>
      <c r="D53" s="6"/>
      <c r="E53" s="7"/>
      <c r="F53" s="43">
        <f t="shared" si="0"/>
        <v>0</v>
      </c>
    </row>
    <row r="54" spans="1:6" ht="26.45" customHeight="1">
      <c r="A54" s="22" t="s">
        <v>11</v>
      </c>
      <c r="B54" s="23" t="s">
        <v>70</v>
      </c>
      <c r="C54" s="24">
        <v>20</v>
      </c>
      <c r="D54" s="6"/>
      <c r="E54" s="7"/>
      <c r="F54" s="43">
        <f t="shared" si="0"/>
        <v>0</v>
      </c>
    </row>
    <row r="55" spans="1:6" ht="26.45" customHeight="1">
      <c r="A55" s="22" t="s">
        <v>11</v>
      </c>
      <c r="B55" s="23" t="s">
        <v>71</v>
      </c>
      <c r="C55" s="24">
        <v>7</v>
      </c>
      <c r="D55" s="6"/>
      <c r="E55" s="7"/>
      <c r="F55" s="43">
        <f t="shared" si="0"/>
        <v>0</v>
      </c>
    </row>
    <row r="56" spans="1:6" ht="26.45" customHeight="1">
      <c r="A56" s="22" t="s">
        <v>11</v>
      </c>
      <c r="B56" s="23" t="s">
        <v>72</v>
      </c>
      <c r="C56" s="24">
        <v>6</v>
      </c>
      <c r="D56" s="6"/>
      <c r="E56" s="7"/>
      <c r="F56" s="43">
        <f t="shared" si="0"/>
        <v>0</v>
      </c>
    </row>
    <row r="57" spans="1:6" ht="26.45" customHeight="1">
      <c r="A57" s="22" t="s">
        <v>11</v>
      </c>
      <c r="B57" s="23" t="s">
        <v>73</v>
      </c>
      <c r="C57" s="24">
        <v>8</v>
      </c>
      <c r="D57" s="6"/>
      <c r="E57" s="7"/>
      <c r="F57" s="43">
        <f t="shared" si="0"/>
        <v>0</v>
      </c>
    </row>
    <row r="58" spans="1:6" ht="26.45" customHeight="1">
      <c r="A58" s="22" t="s">
        <v>11</v>
      </c>
      <c r="B58" s="23" t="s">
        <v>74</v>
      </c>
      <c r="C58" s="24">
        <v>5</v>
      </c>
      <c r="D58" s="6"/>
      <c r="E58" s="7"/>
      <c r="F58" s="43">
        <f t="shared" si="0"/>
        <v>0</v>
      </c>
    </row>
    <row r="59" spans="1:6" ht="26.45" customHeight="1">
      <c r="A59" s="22" t="s">
        <v>11</v>
      </c>
      <c r="B59" s="23" t="s">
        <v>75</v>
      </c>
      <c r="C59" s="24">
        <v>6</v>
      </c>
      <c r="D59" s="6"/>
      <c r="E59" s="7"/>
      <c r="F59" s="43">
        <f t="shared" si="0"/>
        <v>0</v>
      </c>
    </row>
    <row r="60" spans="1:6" ht="26.45" customHeight="1">
      <c r="A60" s="22" t="s">
        <v>11</v>
      </c>
      <c r="B60" s="23" t="s">
        <v>76</v>
      </c>
      <c r="C60" s="24">
        <v>12</v>
      </c>
      <c r="D60" s="6"/>
      <c r="E60" s="7"/>
      <c r="F60" s="43">
        <f t="shared" si="0"/>
        <v>0</v>
      </c>
    </row>
    <row r="61" spans="1:6" ht="26.45" customHeight="1">
      <c r="A61" s="22" t="s">
        <v>11</v>
      </c>
      <c r="B61" s="23" t="s">
        <v>77</v>
      </c>
      <c r="C61" s="24">
        <v>10</v>
      </c>
      <c r="D61" s="6"/>
      <c r="E61" s="7"/>
      <c r="F61" s="43">
        <f t="shared" si="0"/>
        <v>0</v>
      </c>
    </row>
    <row r="62" spans="1:6" ht="26.45" customHeight="1">
      <c r="A62" s="22" t="s">
        <v>11</v>
      </c>
      <c r="B62" s="23" t="s">
        <v>78</v>
      </c>
      <c r="C62" s="24">
        <v>8</v>
      </c>
      <c r="D62" s="6"/>
      <c r="E62" s="7"/>
      <c r="F62" s="43">
        <f t="shared" si="0"/>
        <v>0</v>
      </c>
    </row>
    <row r="63" spans="1:6" ht="26.45" customHeight="1">
      <c r="A63" s="22" t="s">
        <v>11</v>
      </c>
      <c r="B63" s="23" t="s">
        <v>79</v>
      </c>
      <c r="C63" s="24">
        <v>4</v>
      </c>
      <c r="D63" s="6"/>
      <c r="E63" s="7"/>
      <c r="F63" s="43">
        <f t="shared" si="0"/>
        <v>0</v>
      </c>
    </row>
    <row r="64" spans="1:6" ht="26.45" customHeight="1">
      <c r="A64" s="22" t="s">
        <v>11</v>
      </c>
      <c r="B64" s="23" t="s">
        <v>81</v>
      </c>
      <c r="C64" s="24">
        <v>16</v>
      </c>
      <c r="D64" s="6"/>
      <c r="E64" s="7"/>
      <c r="F64" s="43">
        <f t="shared" si="0"/>
        <v>0</v>
      </c>
    </row>
    <row r="65" spans="1:6" ht="26.45" customHeight="1">
      <c r="A65" s="22" t="s">
        <v>11</v>
      </c>
      <c r="B65" s="23" t="s">
        <v>82</v>
      </c>
      <c r="C65" s="24">
        <v>5</v>
      </c>
      <c r="D65" s="6"/>
      <c r="E65" s="7"/>
      <c r="F65" s="43">
        <f t="shared" si="0"/>
        <v>0</v>
      </c>
    </row>
    <row r="66" spans="1:6" ht="26.45" customHeight="1">
      <c r="A66" s="22" t="s">
        <v>11</v>
      </c>
      <c r="B66" s="23" t="s">
        <v>83</v>
      </c>
      <c r="C66" s="24">
        <v>3</v>
      </c>
      <c r="D66" s="6"/>
      <c r="E66" s="7"/>
      <c r="F66" s="43">
        <f t="shared" si="0"/>
        <v>0</v>
      </c>
    </row>
    <row r="67" spans="1:6" ht="26.45" customHeight="1">
      <c r="A67" s="22" t="s">
        <v>11</v>
      </c>
      <c r="B67" s="23" t="s">
        <v>84</v>
      </c>
      <c r="C67" s="24">
        <v>20</v>
      </c>
      <c r="D67" s="6"/>
      <c r="E67" s="7"/>
      <c r="F67" s="43">
        <f t="shared" si="0"/>
        <v>0</v>
      </c>
    </row>
    <row r="68" spans="1:6" ht="26.45" customHeight="1">
      <c r="A68" s="22" t="s">
        <v>11</v>
      </c>
      <c r="B68" s="23" t="s">
        <v>85</v>
      </c>
      <c r="C68" s="24">
        <v>12</v>
      </c>
      <c r="D68" s="6"/>
      <c r="E68" s="7"/>
      <c r="F68" s="43">
        <f t="shared" si="0"/>
        <v>0</v>
      </c>
    </row>
    <row r="69" spans="1:6" ht="26.45" customHeight="1">
      <c r="A69" s="22" t="s">
        <v>11</v>
      </c>
      <c r="B69" s="23" t="s">
        <v>86</v>
      </c>
      <c r="C69" s="24">
        <v>2</v>
      </c>
      <c r="D69" s="6"/>
      <c r="E69" s="7"/>
      <c r="F69" s="43">
        <f t="shared" si="0"/>
        <v>0</v>
      </c>
    </row>
    <row r="70" spans="1:6" ht="26.45" customHeight="1">
      <c r="A70" s="22" t="s">
        <v>11</v>
      </c>
      <c r="B70" s="23" t="s">
        <v>87</v>
      </c>
      <c r="C70" s="24">
        <v>5</v>
      </c>
      <c r="D70" s="6"/>
      <c r="E70" s="7"/>
      <c r="F70" s="43">
        <f t="shared" si="0"/>
        <v>0</v>
      </c>
    </row>
    <row r="71" spans="1:6" ht="26.45" customHeight="1">
      <c r="A71" s="22" t="s">
        <v>11</v>
      </c>
      <c r="B71" s="23" t="s">
        <v>88</v>
      </c>
      <c r="C71" s="24">
        <v>11</v>
      </c>
      <c r="D71" s="6"/>
      <c r="E71" s="7"/>
      <c r="F71" s="43">
        <f t="shared" si="0"/>
        <v>0</v>
      </c>
    </row>
    <row r="72" spans="1:6" ht="26.45" customHeight="1">
      <c r="A72" s="22" t="s">
        <v>11</v>
      </c>
      <c r="B72" s="23" t="s">
        <v>89</v>
      </c>
      <c r="C72" s="24">
        <v>17</v>
      </c>
      <c r="D72" s="6"/>
      <c r="E72" s="7"/>
      <c r="F72" s="43">
        <f t="shared" si="0"/>
        <v>0</v>
      </c>
    </row>
    <row r="73" spans="1:6" ht="26.45" customHeight="1">
      <c r="A73" s="22" t="s">
        <v>11</v>
      </c>
      <c r="B73" s="23" t="s">
        <v>90</v>
      </c>
      <c r="C73" s="24">
        <v>7</v>
      </c>
      <c r="D73" s="6"/>
      <c r="E73" s="7"/>
      <c r="F73" s="43">
        <f t="shared" si="0"/>
        <v>0</v>
      </c>
    </row>
    <row r="74" spans="1:6" ht="26.45" customHeight="1">
      <c r="A74" s="22" t="s">
        <v>11</v>
      </c>
      <c r="B74" s="23" t="s">
        <v>91</v>
      </c>
      <c r="C74" s="24">
        <v>4</v>
      </c>
      <c r="D74" s="6"/>
      <c r="E74" s="7"/>
      <c r="F74" s="43">
        <f t="shared" si="0"/>
        <v>0</v>
      </c>
    </row>
    <row r="75" spans="1:6" ht="26.45" customHeight="1">
      <c r="A75" s="22" t="s">
        <v>11</v>
      </c>
      <c r="B75" s="23" t="s">
        <v>92</v>
      </c>
      <c r="C75" s="24">
        <v>4</v>
      </c>
      <c r="D75" s="6"/>
      <c r="E75" s="7"/>
      <c r="F75" s="43">
        <f t="shared" si="0"/>
        <v>0</v>
      </c>
    </row>
    <row r="76" spans="1:6" ht="26.45" customHeight="1">
      <c r="A76" s="22" t="s">
        <v>11</v>
      </c>
      <c r="B76" s="23" t="s">
        <v>93</v>
      </c>
      <c r="C76" s="24">
        <v>7</v>
      </c>
      <c r="D76" s="6"/>
      <c r="E76" s="7"/>
      <c r="F76" s="43">
        <f t="shared" si="0"/>
        <v>0</v>
      </c>
    </row>
    <row r="77" spans="1:6" ht="26.45" customHeight="1">
      <c r="A77" s="22" t="s">
        <v>11</v>
      </c>
      <c r="B77" s="23" t="s">
        <v>94</v>
      </c>
      <c r="C77" s="24">
        <v>13</v>
      </c>
      <c r="D77" s="6"/>
      <c r="E77" s="7"/>
      <c r="F77" s="43">
        <f>C77*E77</f>
        <v>0</v>
      </c>
    </row>
    <row r="78" spans="1:6" ht="26.45" customHeight="1">
      <c r="A78" s="22" t="s">
        <v>11</v>
      </c>
      <c r="B78" s="23" t="s">
        <v>95</v>
      </c>
      <c r="C78" s="24">
        <v>13</v>
      </c>
      <c r="D78" s="6"/>
      <c r="E78" s="7"/>
      <c r="F78" s="43">
        <f t="shared" si="0"/>
        <v>0</v>
      </c>
    </row>
    <row r="79" spans="1:6" ht="26.45" customHeight="1">
      <c r="A79" s="22" t="s">
        <v>11</v>
      </c>
      <c r="B79" s="23" t="s">
        <v>40</v>
      </c>
      <c r="C79" s="24">
        <v>4</v>
      </c>
      <c r="D79" s="6"/>
      <c r="E79" s="7"/>
      <c r="F79" s="43">
        <f t="shared" si="0"/>
        <v>0</v>
      </c>
    </row>
    <row r="80" spans="1:6" ht="26.45" customHeight="1">
      <c r="A80" s="22" t="s">
        <v>11</v>
      </c>
      <c r="B80" s="23" t="s">
        <v>13</v>
      </c>
      <c r="C80" s="24">
        <v>6</v>
      </c>
      <c r="D80" s="6"/>
      <c r="E80" s="7"/>
      <c r="F80" s="43">
        <f t="shared" si="0"/>
        <v>0</v>
      </c>
    </row>
    <row r="81" spans="1:6" ht="26.45" customHeight="1">
      <c r="A81" s="22" t="s">
        <v>11</v>
      </c>
      <c r="B81" s="23" t="s">
        <v>31</v>
      </c>
      <c r="C81" s="24">
        <v>7</v>
      </c>
      <c r="D81" s="6"/>
      <c r="E81" s="7"/>
      <c r="F81" s="43">
        <f t="shared" si="0"/>
        <v>0</v>
      </c>
    </row>
    <row r="82" spans="1:6" ht="26.45" customHeight="1">
      <c r="A82" s="22" t="s">
        <v>11</v>
      </c>
      <c r="B82" s="23" t="s">
        <v>32</v>
      </c>
      <c r="C82" s="24">
        <v>4</v>
      </c>
      <c r="D82" s="6"/>
      <c r="E82" s="7"/>
      <c r="F82" s="43">
        <f aca="true" t="shared" si="1" ref="F82:F87">C82*E82</f>
        <v>0</v>
      </c>
    </row>
    <row r="83" spans="1:6" ht="26.45" customHeight="1">
      <c r="A83" s="22" t="s">
        <v>11</v>
      </c>
      <c r="B83" s="23" t="s">
        <v>33</v>
      </c>
      <c r="C83" s="24">
        <v>2</v>
      </c>
      <c r="D83" s="6"/>
      <c r="E83" s="7"/>
      <c r="F83" s="43">
        <f t="shared" si="1"/>
        <v>0</v>
      </c>
    </row>
    <row r="84" spans="1:6" ht="26.45" customHeight="1">
      <c r="A84" s="22" t="s">
        <v>11</v>
      </c>
      <c r="B84" s="23" t="s">
        <v>39</v>
      </c>
      <c r="C84" s="24">
        <v>21</v>
      </c>
      <c r="D84" s="6"/>
      <c r="E84" s="7"/>
      <c r="F84" s="43">
        <f t="shared" si="1"/>
        <v>0</v>
      </c>
    </row>
    <row r="85" spans="1:6" ht="26.45" customHeight="1">
      <c r="A85" s="22" t="s">
        <v>11</v>
      </c>
      <c r="B85" s="23" t="s">
        <v>41</v>
      </c>
      <c r="C85" s="24">
        <v>22</v>
      </c>
      <c r="D85" s="6"/>
      <c r="E85" s="7"/>
      <c r="F85" s="43">
        <f t="shared" si="1"/>
        <v>0</v>
      </c>
    </row>
    <row r="86" spans="1:6" ht="26.45" customHeight="1">
      <c r="A86" s="22" t="s">
        <v>11</v>
      </c>
      <c r="B86" s="23" t="s">
        <v>61</v>
      </c>
      <c r="C86" s="24">
        <v>10</v>
      </c>
      <c r="D86" s="6"/>
      <c r="E86" s="7"/>
      <c r="F86" s="43">
        <f t="shared" si="1"/>
        <v>0</v>
      </c>
    </row>
    <row r="87" spans="1:6" ht="26.45" customHeight="1">
      <c r="A87" s="22" t="s">
        <v>11</v>
      </c>
      <c r="B87" s="23" t="s">
        <v>62</v>
      </c>
      <c r="C87" s="24">
        <v>4</v>
      </c>
      <c r="D87" s="6"/>
      <c r="E87" s="7"/>
      <c r="F87" s="43">
        <f t="shared" si="1"/>
        <v>0</v>
      </c>
    </row>
    <row r="88" spans="1:6" ht="26.45" customHeight="1">
      <c r="A88" s="22" t="s">
        <v>11</v>
      </c>
      <c r="B88" s="23" t="s">
        <v>63</v>
      </c>
      <c r="C88" s="24">
        <v>5</v>
      </c>
      <c r="D88" s="6"/>
      <c r="E88" s="7"/>
      <c r="F88" s="43">
        <f>C88*E88</f>
        <v>0</v>
      </c>
    </row>
    <row r="89" spans="1:6" ht="26.45" customHeight="1">
      <c r="A89" s="22" t="s">
        <v>11</v>
      </c>
      <c r="B89" s="23" t="s">
        <v>80</v>
      </c>
      <c r="C89" s="24">
        <v>9</v>
      </c>
      <c r="D89" s="6"/>
      <c r="E89" s="7"/>
      <c r="F89" s="43">
        <f>C89*E89</f>
        <v>0</v>
      </c>
    </row>
    <row r="90" spans="4:6" ht="15">
      <c r="D90" s="25" t="s">
        <v>4</v>
      </c>
      <c r="F90" s="44"/>
    </row>
    <row r="91" spans="1:6" ht="21.6" customHeight="1">
      <c r="A91" s="26" t="s">
        <v>1</v>
      </c>
      <c r="B91" s="27"/>
      <c r="C91" s="28">
        <f>SUM(C4:C89)</f>
        <v>896</v>
      </c>
      <c r="D91" s="29" t="s">
        <v>99</v>
      </c>
      <c r="E91" s="30"/>
      <c r="F91" s="45">
        <f>SUM(F4:F89)</f>
        <v>0</v>
      </c>
    </row>
    <row r="92" spans="4:7" ht="21.6" customHeight="1" thickBot="1">
      <c r="D92" s="31" t="s">
        <v>7</v>
      </c>
      <c r="E92" s="30"/>
      <c r="F92" s="46">
        <v>4129.85</v>
      </c>
      <c r="G92" s="8"/>
    </row>
    <row r="93" spans="3:6" ht="21.6" customHeight="1" thickBot="1">
      <c r="C93" s="32" t="s">
        <v>100</v>
      </c>
      <c r="D93" s="32"/>
      <c r="E93" s="33"/>
      <c r="F93" s="47">
        <f>+F91*F92/1000</f>
        <v>0</v>
      </c>
    </row>
    <row r="94" spans="3:6" ht="21.6" customHeight="1" thickBot="1">
      <c r="C94" s="34" t="s">
        <v>98</v>
      </c>
      <c r="D94" s="34"/>
      <c r="E94" s="35"/>
      <c r="F94" s="48">
        <v>147865</v>
      </c>
    </row>
    <row r="95" spans="1:6" s="3" customFormat="1" ht="49.15" customHeight="1">
      <c r="A95" s="36"/>
      <c r="B95" s="37"/>
      <c r="C95" s="36"/>
      <c r="D95" s="38" t="s">
        <v>6</v>
      </c>
      <c r="E95" s="36"/>
      <c r="F95" s="49"/>
    </row>
  </sheetData>
  <sheetProtection algorithmName="SHA-512" hashValue="+KFm62QgOYB0gjWUDCvnOV8I3aD3loD5pQGvS8MydzYy1g8mLenn3qM5SzAaAIkcE5hNg7F/XtLK182R0JpfhA==" saltValue="Pib6HkbN5kPgo+qltZUBgw==" spinCount="100000" sheet="1" objects="1" scenarios="1"/>
  <mergeCells count="4">
    <mergeCell ref="C94:E94"/>
    <mergeCell ref="C93:E93"/>
    <mergeCell ref="D92:E92"/>
    <mergeCell ref="D91:E91"/>
  </mergeCells>
  <printOptions/>
  <pageMargins left="0.7" right="0.7" top="0.787401575" bottom="0.787401575" header="0.3" footer="0.3"/>
  <pageSetup fitToHeight="0" fitToWidth="1" horizontalDpi="360" verticalDpi="36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Miroslav Winkler</cp:lastModifiedBy>
  <cp:lastPrinted>2021-03-10T11:37:18Z</cp:lastPrinted>
  <dcterms:created xsi:type="dcterms:W3CDTF">2018-08-20T10:53:46Z</dcterms:created>
  <dcterms:modified xsi:type="dcterms:W3CDTF">2024-05-28T14:39:59Z</dcterms:modified>
  <cp:category/>
  <cp:version/>
  <cp:contentType/>
  <cp:contentStatus/>
</cp:coreProperties>
</file>