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ČÁST A" sheetId="1" r:id="rId1"/>
  </sheets>
  <definedNames/>
  <calcPr fullCalcOnLoad="1"/>
</workbook>
</file>

<file path=xl/sharedStrings.xml><?xml version="1.0" encoding="utf-8"?>
<sst xmlns="http://schemas.openxmlformats.org/spreadsheetml/2006/main" count="130" uniqueCount="73">
  <si>
    <t>práce</t>
  </si>
  <si>
    <t>CELKEM</t>
  </si>
  <si>
    <t>ostatní(mazadla, likv.odpadu, apod.)</t>
  </si>
  <si>
    <t>1 ks olejový filtr</t>
  </si>
  <si>
    <t>1 ks palivový filtr</t>
  </si>
  <si>
    <t>1 ks vzduchový filtr</t>
  </si>
  <si>
    <t>1 ks kabinový filtr</t>
  </si>
  <si>
    <t>výměna předních brzd</t>
  </si>
  <si>
    <t>výměna brzdové kapaliny</t>
  </si>
  <si>
    <t>brzdová kapalina(náplň pro vozidlo)</t>
  </si>
  <si>
    <t>svíčky(sada pro vozidlo)</t>
  </si>
  <si>
    <t>mechanická</t>
  </si>
  <si>
    <t>karosářská</t>
  </si>
  <si>
    <t>lakýrnická</t>
  </si>
  <si>
    <t>elektro</t>
  </si>
  <si>
    <t>x</t>
  </si>
  <si>
    <t>Modelové kalkulace</t>
  </si>
  <si>
    <t>Škoda Roomster 1,2 Tsi 63kW, r.v. 2010</t>
  </si>
  <si>
    <t>QG2</t>
  </si>
  <si>
    <t>interval serv. prohlídek</t>
  </si>
  <si>
    <t>Škoda Roomster 1,2 Tsi 63kW, r.v. 2013</t>
  </si>
  <si>
    <t>QI6</t>
  </si>
  <si>
    <t>QG1</t>
  </si>
  <si>
    <t>Škoda Rapid 1,2 Tsi 81kW, r.v. 2015</t>
  </si>
  <si>
    <t>výměna motorového oleje, filtry, svíčky</t>
  </si>
  <si>
    <t>motorový olej(náplň pro vozidlo)</t>
  </si>
  <si>
    <t>brzdový kotouč-sada 2 ks</t>
  </si>
  <si>
    <t>brzdové desky-sada 4 ks</t>
  </si>
  <si>
    <t>Škoda Superb II. 2,0 Tdi 125kW, r.v. 2010</t>
  </si>
  <si>
    <t>Škoda Octavia II. 1,4 6G 90kW, r.v. 2012</t>
  </si>
  <si>
    <t>Škoda Octavia III. 1,4 Tsi 103kW, r.v. 2014</t>
  </si>
  <si>
    <t>Škoda Octavia II. 1,6 Tdi 77kW, r.v. 2011</t>
  </si>
  <si>
    <t>Škoda Octavia III. 1,6 Tdi 81kW, r.v. 2016</t>
  </si>
  <si>
    <t>Škoda Roomster</t>
  </si>
  <si>
    <t>Škoda Rapid</t>
  </si>
  <si>
    <t>Škoda Superb</t>
  </si>
  <si>
    <t>hodinová sazba za práci dle modelu(bez DPH)</t>
  </si>
  <si>
    <t>celkový součet pro KRYCÍ LIST (bez DPH) CELKEM:</t>
  </si>
  <si>
    <t>datum, podpis, razítko:</t>
  </si>
  <si>
    <t>………………………………….</t>
  </si>
  <si>
    <t>ceny uvádějte bez DPH</t>
  </si>
  <si>
    <t xml:space="preserve">Vyplněné a potvrzené modelové kalkulace tvoří zároveň samostatnou přílohu SMLOUVY O PROVÁDĚNÍ SERVISNÍCH PROHLÍDEK A OPRAV VOZIDEL. </t>
  </si>
  <si>
    <t>TMBAG7NE7G0267143</t>
  </si>
  <si>
    <t>TMBAC7NE1F0025233</t>
  </si>
  <si>
    <t>TMBDJ21Z3D2018011</t>
  </si>
  <si>
    <t>TMBAB6NH9G4011677</t>
  </si>
  <si>
    <t>TMBAF93T2B9016132</t>
  </si>
  <si>
    <t>TMBNM25J1E5006035</t>
  </si>
  <si>
    <t>TMBNM25J4B5027666</t>
  </si>
  <si>
    <t>TMBHT61Z1C2097261</t>
  </si>
  <si>
    <t>TMBCT61Z3C2106018</t>
  </si>
  <si>
    <t>TMBAP6NH6J4521932</t>
  </si>
  <si>
    <t>Škoda Rapid 1,0 Tsi 70kW, r.v. 2017</t>
  </si>
  <si>
    <t>Škoda Octavia</t>
  </si>
  <si>
    <t>Škoda Superb 2,0 Tdi , r.v. 2019</t>
  </si>
  <si>
    <t>Škoda Octavia 1,6 Tdi , r.v. 2019</t>
  </si>
  <si>
    <t>Kč bez DPH / vůz/den</t>
  </si>
  <si>
    <t>zapůjčení náhradního vozu po dobu opravy (cenu projetého paliva hradí uživatel)</t>
  </si>
  <si>
    <t>(sečte všechny hodnoty modelových kalkulací a typů vozidel ,,CELKEM,, + celkový součet hodinových sazeb + zapůjčení vozidla)</t>
  </si>
  <si>
    <t>TMBCJ7NP9K7063083</t>
  </si>
  <si>
    <t>TMBAH7NP9K7060574</t>
  </si>
  <si>
    <t>TMBAG7NE1K0165975</t>
  </si>
  <si>
    <r>
      <rPr>
        <sz val="16"/>
        <color indexed="8"/>
        <rFont val="Calibri"/>
        <family val="2"/>
      </rPr>
      <t>Modelové kalkulace</t>
    </r>
    <r>
      <rPr>
        <b/>
        <sz val="16"/>
        <color indexed="8"/>
        <rFont val="Calibri"/>
        <family val="2"/>
      </rPr>
      <t xml:space="preserve"> - </t>
    </r>
    <r>
      <rPr>
        <b/>
        <sz val="18"/>
        <color indexed="8"/>
        <rFont val="Calibri"/>
        <family val="2"/>
      </rPr>
      <t>příloha č.2A</t>
    </r>
    <r>
      <rPr>
        <b/>
        <sz val="16"/>
        <color indexed="8"/>
        <rFont val="Calibri"/>
        <family val="2"/>
      </rPr>
      <t xml:space="preserve">  </t>
    </r>
    <r>
      <rPr>
        <sz val="16"/>
        <color indexed="8"/>
        <rFont val="Calibri"/>
        <family val="2"/>
      </rPr>
      <t>VZMR</t>
    </r>
  </si>
  <si>
    <t>ANO</t>
  </si>
  <si>
    <t>NE</t>
  </si>
  <si>
    <t>ZÁPIS SERVISNÍHO ÚKONU DO ELEKTRONICKÉ SERVISNÍ KNIHY VOZIDLA</t>
  </si>
  <si>
    <t>(vyberte prosím ANO nebo NE)</t>
  </si>
  <si>
    <t>VYPLNĚNOU STRÁNKU PROSÍM VYTISKNĚTE, OPATŘETE RAZÍTKEM, DATEM A PODPISEM</t>
  </si>
  <si>
    <t>NEHODÍCÍ SE ŠKRTNĚTE</t>
  </si>
  <si>
    <t>TMBAP7NX2NY044105</t>
  </si>
  <si>
    <t>Škoda Octavia IV. 1,0 Tsi 81kW, r.v. 2021</t>
  </si>
  <si>
    <t>celkový součet pro KRYCÍ LIST (DPH 21%) CELKEM:</t>
  </si>
  <si>
    <t>celkový součet pro KRYCÍ LIST (S DPH 21%) CELKEM: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</si>
</sst>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3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8" fillId="0" borderId="10" xfId="0" applyFont="1" applyBorder="1" applyAlignment="1" applyProtection="1">
      <alignment horizontal="center" wrapText="1"/>
      <protection hidden="1"/>
    </xf>
    <xf numFmtId="0" fontId="48" fillId="0" borderId="10" xfId="0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 horizontal="center"/>
      <protection hidden="1"/>
    </xf>
    <xf numFmtId="0" fontId="47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wrapText="1"/>
      <protection hidden="1"/>
    </xf>
    <xf numFmtId="0" fontId="30" fillId="2" borderId="10" xfId="0" applyFont="1" applyFill="1" applyBorder="1" applyAlignment="1" applyProtection="1">
      <alignment wrapText="1"/>
      <protection hidden="1"/>
    </xf>
    <xf numFmtId="164" fontId="0" fillId="33" borderId="10" xfId="0" applyNumberFormat="1" applyFill="1" applyBorder="1" applyAlignment="1" applyProtection="1">
      <alignment/>
      <protection hidden="1"/>
    </xf>
    <xf numFmtId="0" fontId="47" fillId="7" borderId="10" xfId="0" applyFont="1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wrapText="1"/>
      <protection hidden="1"/>
    </xf>
    <xf numFmtId="0" fontId="30" fillId="7" borderId="10" xfId="0" applyFont="1" applyFill="1" applyBorder="1" applyAlignment="1" applyProtection="1">
      <alignment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0" fillId="10" borderId="10" xfId="0" applyFill="1" applyBorder="1" applyAlignment="1" applyProtection="1">
      <alignment horizontal="center" vertical="center"/>
      <protection hidden="1"/>
    </xf>
    <xf numFmtId="0" fontId="0" fillId="10" borderId="10" xfId="0" applyFill="1" applyBorder="1" applyAlignment="1" applyProtection="1">
      <alignment wrapText="1"/>
      <protection hidden="1"/>
    </xf>
    <xf numFmtId="0" fontId="30" fillId="10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7" fillId="11" borderId="10" xfId="0" applyFont="1" applyFill="1" applyBorder="1" applyAlignment="1" applyProtection="1">
      <alignment horizontal="center" vertical="center" wrapText="1"/>
      <protection hidden="1"/>
    </xf>
    <xf numFmtId="0" fontId="30" fillId="11" borderId="1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11" borderId="10" xfId="0" applyFont="1" applyFill="1" applyBorder="1" applyAlignment="1" applyProtection="1">
      <alignment wrapText="1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wrapText="1"/>
      <protection hidden="1"/>
    </xf>
    <xf numFmtId="0" fontId="30" fillId="34" borderId="10" xfId="0" applyFont="1" applyFill="1" applyBorder="1" applyAlignment="1" applyProtection="1">
      <alignment wrapText="1"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 locked="0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1" borderId="10" xfId="0" applyFill="1" applyBorder="1" applyAlignment="1" applyProtection="1">
      <alignment vertical="center"/>
      <protection hidden="1"/>
    </xf>
    <xf numFmtId="0" fontId="50" fillId="0" borderId="0" xfId="0" applyFont="1" applyAlignment="1" applyProtection="1">
      <alignment/>
      <protection hidden="1"/>
    </xf>
    <xf numFmtId="0" fontId="0" fillId="11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0" fillId="7" borderId="10" xfId="0" applyFill="1" applyBorder="1" applyAlignment="1" applyProtection="1">
      <alignment horizontal="center" vertical="center"/>
      <protection hidden="1" locked="0"/>
    </xf>
    <xf numFmtId="0" fontId="0" fillId="10" borderId="0" xfId="0" applyFill="1" applyAlignment="1" applyProtection="1">
      <alignment horizontal="center" vertical="center"/>
      <protection hidden="1" locked="0"/>
    </xf>
    <xf numFmtId="0" fontId="0" fillId="10" borderId="10" xfId="0" applyFill="1" applyBorder="1" applyAlignment="1" applyProtection="1">
      <alignment horizontal="center" vertical="center"/>
      <protection hidden="1" locked="0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164" fontId="52" fillId="33" borderId="10" xfId="0" applyNumberFormat="1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 applyProtection="1">
      <alignment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left"/>
      <protection hidden="1"/>
    </xf>
    <xf numFmtId="0" fontId="49" fillId="34" borderId="12" xfId="0" applyFont="1" applyFill="1" applyBorder="1" applyAlignment="1" applyProtection="1">
      <alignment horizontal="center" vertical="center"/>
      <protection hidden="1"/>
    </xf>
    <xf numFmtId="0" fontId="49" fillId="34" borderId="13" xfId="0" applyFont="1" applyFill="1" applyBorder="1" applyAlignment="1" applyProtection="1">
      <alignment horizontal="center" vertical="center"/>
      <protection hidden="1"/>
    </xf>
    <xf numFmtId="0" fontId="49" fillId="34" borderId="11" xfId="0" applyFont="1" applyFill="1" applyBorder="1" applyAlignment="1" applyProtection="1">
      <alignment horizontal="center" vertical="center"/>
      <protection hidden="1"/>
    </xf>
    <xf numFmtId="0" fontId="46" fillId="34" borderId="10" xfId="0" applyFont="1" applyFill="1" applyBorder="1" applyAlignment="1" applyProtection="1">
      <alignment horizontal="left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54" fillId="0" borderId="15" xfId="0" applyFont="1" applyBorder="1" applyAlignment="1" applyProtection="1">
      <alignment horizontal="center" vertical="center"/>
      <protection hidden="1"/>
    </xf>
    <xf numFmtId="0" fontId="54" fillId="0" borderId="1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0" zoomScaleNormal="70" zoomScalePageLayoutView="0" workbookViewId="0" topLeftCell="A1">
      <selection activeCell="I7" sqref="H7:I7"/>
    </sheetView>
  </sheetViews>
  <sheetFormatPr defaultColWidth="9.140625" defaultRowHeight="15"/>
  <cols>
    <col min="1" max="1" width="26.00390625" style="2" customWidth="1"/>
    <col min="2" max="2" width="25.28125" style="2" customWidth="1"/>
    <col min="3" max="3" width="21.28125" style="2" customWidth="1"/>
    <col min="4" max="4" width="20.7109375" style="2" customWidth="1"/>
    <col min="5" max="5" width="21.00390625" style="2" customWidth="1"/>
    <col min="6" max="6" width="20.28125" style="2" customWidth="1"/>
    <col min="7" max="7" width="21.421875" style="2" customWidth="1"/>
    <col min="8" max="8" width="20.57421875" style="2" customWidth="1"/>
    <col min="9" max="10" width="21.00390625" style="2" customWidth="1"/>
    <col min="11" max="14" width="20.140625" style="2" bestFit="1" customWidth="1"/>
    <col min="15" max="15" width="20.57421875" style="2" bestFit="1" customWidth="1"/>
    <col min="16" max="16384" width="9.140625" style="2" customWidth="1"/>
  </cols>
  <sheetData>
    <row r="1" spans="1:4" ht="23.25">
      <c r="A1" s="1" t="s">
        <v>62</v>
      </c>
      <c r="D1" s="3"/>
    </row>
    <row r="2" ht="21">
      <c r="A2" s="4"/>
    </row>
    <row r="3" spans="1:15" ht="25.5" customHeight="1">
      <c r="A3" s="2" t="s">
        <v>40</v>
      </c>
      <c r="B3" s="2" t="s">
        <v>48</v>
      </c>
      <c r="C3" s="2" t="s">
        <v>47</v>
      </c>
      <c r="D3" s="2" t="s">
        <v>45</v>
      </c>
      <c r="E3" s="2" t="s">
        <v>51</v>
      </c>
      <c r="F3" s="2" t="s">
        <v>49</v>
      </c>
      <c r="G3" s="2" t="s">
        <v>50</v>
      </c>
      <c r="H3" s="2" t="s">
        <v>44</v>
      </c>
      <c r="I3" s="2" t="s">
        <v>43</v>
      </c>
      <c r="J3" s="2" t="s">
        <v>42</v>
      </c>
      <c r="K3" s="2" t="s">
        <v>61</v>
      </c>
      <c r="L3" s="2" t="s">
        <v>46</v>
      </c>
      <c r="M3" s="2" t="s">
        <v>59</v>
      </c>
      <c r="N3" s="2" t="s">
        <v>60</v>
      </c>
      <c r="O3" s="2" t="s">
        <v>69</v>
      </c>
    </row>
    <row r="4" spans="1:15" ht="32.25" customHeight="1">
      <c r="A4" s="5" t="s">
        <v>16</v>
      </c>
      <c r="B4" s="6" t="s">
        <v>17</v>
      </c>
      <c r="C4" s="6" t="s">
        <v>20</v>
      </c>
      <c r="D4" s="6" t="s">
        <v>23</v>
      </c>
      <c r="E4" s="6" t="s">
        <v>52</v>
      </c>
      <c r="F4" s="6" t="s">
        <v>31</v>
      </c>
      <c r="G4" s="6" t="s">
        <v>31</v>
      </c>
      <c r="H4" s="6" t="s">
        <v>29</v>
      </c>
      <c r="I4" s="6" t="s">
        <v>30</v>
      </c>
      <c r="J4" s="6" t="s">
        <v>32</v>
      </c>
      <c r="K4" s="6" t="s">
        <v>55</v>
      </c>
      <c r="L4" s="6" t="s">
        <v>28</v>
      </c>
      <c r="M4" s="6" t="s">
        <v>54</v>
      </c>
      <c r="N4" s="6" t="s">
        <v>54</v>
      </c>
      <c r="O4" s="6" t="s">
        <v>70</v>
      </c>
    </row>
    <row r="5" spans="1:15" ht="15" hidden="1">
      <c r="A5" s="7" t="s">
        <v>19</v>
      </c>
      <c r="B5" s="8" t="s">
        <v>18</v>
      </c>
      <c r="C5" s="8" t="s">
        <v>21</v>
      </c>
      <c r="D5" s="8" t="s">
        <v>21</v>
      </c>
      <c r="E5" s="8" t="s">
        <v>21</v>
      </c>
      <c r="F5" s="8" t="s">
        <v>22</v>
      </c>
      <c r="G5" s="8" t="s">
        <v>22</v>
      </c>
      <c r="H5" s="8" t="s">
        <v>21</v>
      </c>
      <c r="I5" s="8" t="s">
        <v>21</v>
      </c>
      <c r="J5" s="8" t="s">
        <v>21</v>
      </c>
      <c r="K5" s="8"/>
      <c r="L5" s="8" t="s">
        <v>22</v>
      </c>
      <c r="M5" s="8"/>
      <c r="N5" s="8"/>
      <c r="O5" s="8"/>
    </row>
    <row r="6" spans="1:15" ht="36" customHeight="1">
      <c r="A6" s="9" t="s">
        <v>24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33" customHeight="1">
      <c r="A7" s="11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1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1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1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1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6.5" customHeight="1">
      <c r="A12" s="1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30">
      <c r="A13" s="11" t="s">
        <v>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11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12" t="s">
        <v>1</v>
      </c>
      <c r="B15" s="13">
        <f>SUM(B7:B14)</f>
        <v>0</v>
      </c>
      <c r="C15" s="13">
        <f>SUM(C7:C14)</f>
        <v>0</v>
      </c>
      <c r="D15" s="13">
        <f aca="true" t="shared" si="0" ref="D15:J15">SUM(D7:D14)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>SUM(K7:K14)</f>
        <v>0</v>
      </c>
      <c r="L15" s="13">
        <f>SUM(L7:L14)</f>
        <v>0</v>
      </c>
      <c r="M15" s="13">
        <f>SUM(M7:M14)</f>
        <v>0</v>
      </c>
      <c r="N15" s="13">
        <f>SUM(N7:N14)</f>
        <v>0</v>
      </c>
      <c r="O15" s="13">
        <f>SUM(O7:O14)</f>
        <v>0</v>
      </c>
    </row>
    <row r="16" spans="1:15" ht="15">
      <c r="A16" s="14" t="s">
        <v>7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</row>
    <row r="17" spans="1:15" ht="15">
      <c r="A17" s="16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5">
      <c r="A18" s="16" t="s">
        <v>27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30">
      <c r="A19" s="16" t="s">
        <v>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5">
      <c r="A20" s="16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5">
      <c r="A21" s="17" t="s">
        <v>1</v>
      </c>
      <c r="B21" s="13">
        <f>SUM(B17:B20)</f>
        <v>0</v>
      </c>
      <c r="C21" s="13">
        <f aca="true" t="shared" si="1" ref="C21:J21">SUM(C17:C20)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>SUM(K17:K20)</f>
        <v>0</v>
      </c>
      <c r="L21" s="13">
        <f>SUM(L17:L20)</f>
        <v>0</v>
      </c>
      <c r="M21" s="13">
        <f>SUM(M17:M20)</f>
        <v>0</v>
      </c>
      <c r="N21" s="13">
        <f>SUM(N17:N20)</f>
        <v>0</v>
      </c>
      <c r="O21" s="13">
        <f>SUM(O17:O20)</f>
        <v>0</v>
      </c>
    </row>
    <row r="22" spans="1:15" ht="15">
      <c r="A22" s="18" t="s">
        <v>8</v>
      </c>
      <c r="B22" s="19" t="s">
        <v>15</v>
      </c>
      <c r="C22" s="19" t="s">
        <v>15</v>
      </c>
      <c r="D22" s="19" t="s">
        <v>15</v>
      </c>
      <c r="E22" s="19" t="s">
        <v>15</v>
      </c>
      <c r="F22" s="19" t="s">
        <v>15</v>
      </c>
      <c r="G22" s="19" t="s">
        <v>15</v>
      </c>
      <c r="H22" s="19" t="s">
        <v>15</v>
      </c>
      <c r="I22" s="19" t="s">
        <v>15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30">
      <c r="A23" s="20" t="s">
        <v>9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30">
      <c r="A24" s="20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5">
      <c r="A25" s="20" t="s">
        <v>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">
      <c r="A26" s="21" t="s">
        <v>1</v>
      </c>
      <c r="B26" s="13">
        <f>SUM(B24:B25)</f>
        <v>0</v>
      </c>
      <c r="C26" s="13">
        <f aca="true" t="shared" si="2" ref="C26:J26">SUM(C23:C25)</f>
        <v>0</v>
      </c>
      <c r="D26" s="13">
        <f t="shared" si="2"/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>SUM(K23:K25)</f>
        <v>0</v>
      </c>
      <c r="L26" s="13">
        <f>SUM(L23:L25)</f>
        <v>0</v>
      </c>
      <c r="M26" s="13">
        <f>SUM(M23:M25)</f>
        <v>0</v>
      </c>
      <c r="N26" s="13">
        <f>SUM(N23:N25)</f>
        <v>0</v>
      </c>
      <c r="O26" s="13">
        <f>SUM(O23:O25)</f>
        <v>0</v>
      </c>
    </row>
    <row r="27" ht="15">
      <c r="A27" s="22"/>
    </row>
    <row r="28" spans="1:11" ht="30">
      <c r="A28" s="23" t="s">
        <v>36</v>
      </c>
      <c r="B28" s="24" t="s">
        <v>33</v>
      </c>
      <c r="C28" s="24" t="s">
        <v>34</v>
      </c>
      <c r="D28" s="24" t="s">
        <v>53</v>
      </c>
      <c r="E28" s="24" t="s">
        <v>35</v>
      </c>
      <c r="F28" s="25"/>
      <c r="G28" s="54" t="s">
        <v>65</v>
      </c>
      <c r="H28" s="54"/>
      <c r="I28" s="54"/>
      <c r="J28" s="54"/>
      <c r="K28" s="54"/>
    </row>
    <row r="29" spans="1:11" s="37" customFormat="1" ht="18.75" customHeight="1">
      <c r="A29" s="38" t="s">
        <v>11</v>
      </c>
      <c r="B29" s="40"/>
      <c r="C29" s="40"/>
      <c r="D29" s="40"/>
      <c r="E29" s="40"/>
      <c r="F29" s="36"/>
      <c r="G29" s="57" t="s">
        <v>66</v>
      </c>
      <c r="H29" s="58"/>
      <c r="I29" s="51" t="s">
        <v>63</v>
      </c>
      <c r="J29" s="35"/>
      <c r="K29" s="51" t="s">
        <v>64</v>
      </c>
    </row>
    <row r="30" spans="1:11" ht="15" customHeight="1">
      <c r="A30" s="38" t="s">
        <v>12</v>
      </c>
      <c r="B30" s="40"/>
      <c r="C30" s="40"/>
      <c r="D30" s="40"/>
      <c r="E30" s="40"/>
      <c r="F30" s="27"/>
      <c r="G30" s="55" t="s">
        <v>68</v>
      </c>
      <c r="H30" s="56"/>
      <c r="I30" s="52"/>
      <c r="J30" s="35"/>
      <c r="K30" s="52"/>
    </row>
    <row r="31" spans="1:11" ht="15" customHeight="1">
      <c r="A31" s="38" t="s">
        <v>14</v>
      </c>
      <c r="B31" s="40"/>
      <c r="C31" s="40"/>
      <c r="D31" s="40"/>
      <c r="E31" s="40"/>
      <c r="F31" s="27"/>
      <c r="I31" s="53"/>
      <c r="J31" s="35"/>
      <c r="K31" s="53"/>
    </row>
    <row r="32" spans="1:6" ht="15">
      <c r="A32" s="26" t="s">
        <v>13</v>
      </c>
      <c r="B32" s="40"/>
      <c r="C32" s="40"/>
      <c r="D32" s="40"/>
      <c r="E32" s="40"/>
      <c r="F32" s="27"/>
    </row>
    <row r="33" spans="1:6" ht="15">
      <c r="A33" s="28" t="s">
        <v>1</v>
      </c>
      <c r="B33" s="13">
        <f>SUM(B29:B32)</f>
        <v>0</v>
      </c>
      <c r="C33" s="13">
        <f>SUM(C29:C32)</f>
        <v>0</v>
      </c>
      <c r="D33" s="13">
        <f>SUM(D29:D32)</f>
        <v>0</v>
      </c>
      <c r="E33" s="13">
        <f>SUM(E29:E32)</f>
        <v>0</v>
      </c>
      <c r="F33" s="29"/>
    </row>
    <row r="34" spans="1:6" ht="15">
      <c r="A34" s="30"/>
      <c r="B34" s="29"/>
      <c r="C34" s="29"/>
      <c r="D34" s="29"/>
      <c r="E34" s="29"/>
      <c r="F34" s="29"/>
    </row>
    <row r="35" spans="1:6" ht="48" customHeight="1">
      <c r="A35" s="31" t="s">
        <v>57</v>
      </c>
      <c r="B35" s="32" t="s">
        <v>56</v>
      </c>
      <c r="C35" s="34"/>
      <c r="D35" s="29"/>
      <c r="E35" s="29"/>
      <c r="F35" s="29"/>
    </row>
    <row r="37" spans="1:6" ht="57.75" customHeight="1">
      <c r="A37" s="45" t="s">
        <v>37</v>
      </c>
      <c r="B37" s="46">
        <f>B15+C15+D15+E15+F15+G15+H15+I15+J15+K15+L15+M15+N15+B21+C21+D21+E21+F21+G21+H21+I21+J21+K21+L21+M21+N21+B26+C26+D26+E26+F26+G26+H26+I26+J26+K26+L26+M26+N26+B33+C33+D33+E33+C35+O15+O21+O26</f>
        <v>0</v>
      </c>
      <c r="C37" s="47" t="s">
        <v>71</v>
      </c>
      <c r="D37" s="49">
        <f>B37*0.21</f>
        <v>0</v>
      </c>
      <c r="E37" s="48" t="s">
        <v>72</v>
      </c>
      <c r="F37" s="49">
        <f>B37+D37</f>
        <v>0</v>
      </c>
    </row>
    <row r="38" spans="1:5" ht="15">
      <c r="A38" s="50" t="s">
        <v>58</v>
      </c>
      <c r="B38" s="50"/>
      <c r="C38" s="50"/>
      <c r="D38" s="50"/>
      <c r="E38" s="50"/>
    </row>
    <row r="40" ht="21">
      <c r="A40" s="39" t="s">
        <v>67</v>
      </c>
    </row>
    <row r="42" s="4" customFormat="1" ht="21">
      <c r="A42" s="4" t="s">
        <v>41</v>
      </c>
    </row>
    <row r="43" s="4" customFormat="1" ht="21"/>
    <row r="44" s="4" customFormat="1" ht="21"/>
    <row r="46" spans="1:2" ht="15">
      <c r="A46" s="33" t="s">
        <v>38</v>
      </c>
      <c r="B46" s="2" t="s">
        <v>39</v>
      </c>
    </row>
  </sheetData>
  <sheetProtection password="CBBD" sheet="1" objects="1" scenarios="1" selectLockedCells="1"/>
  <mergeCells count="6">
    <mergeCell ref="A38:E38"/>
    <mergeCell ref="I29:I31"/>
    <mergeCell ref="G28:K28"/>
    <mergeCell ref="K29:K31"/>
    <mergeCell ref="G30:H30"/>
    <mergeCell ref="G29:H29"/>
  </mergeCells>
  <printOptions/>
  <pageMargins left="0.03937007874015748" right="0.03937007874015748" top="0.1968503937007874" bottom="0.1968503937007874" header="0.11811023622047245" footer="0.118110236220472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Skazíková Milena</cp:lastModifiedBy>
  <cp:lastPrinted>2021-11-08T12:08:41Z</cp:lastPrinted>
  <dcterms:created xsi:type="dcterms:W3CDTF">2017-04-04T11:26:50Z</dcterms:created>
  <dcterms:modified xsi:type="dcterms:W3CDTF">2022-01-11T09:07:09Z</dcterms:modified>
  <cp:category/>
  <cp:version/>
  <cp:contentType/>
  <cp:contentStatus/>
</cp:coreProperties>
</file>