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5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<sst xmlns="http://schemas.openxmlformats.org/spreadsheetml/2006/main" count="52" uniqueCount="36">
  <si>
    <t>PŘÍLOHA Č. 2</t>
  </si>
  <si>
    <t>VZ22 podzim - lokalita C (Hillova, Nad stromkem)</t>
  </si>
  <si>
    <t>VÝSADBA ZELENĚ – souhrn rostlinného materiálu</t>
  </si>
  <si>
    <t>P.č.</t>
  </si>
  <si>
    <t>Název položky</t>
  </si>
  <si>
    <t>MJ</t>
  </si>
  <si>
    <t>množství</t>
  </si>
  <si>
    <t>cena / MJ</t>
  </si>
  <si>
    <t>celkem bez DPH (Kč)</t>
  </si>
  <si>
    <t>celkem s DPH (Kč)</t>
  </si>
  <si>
    <t>Rostlinný materiál</t>
  </si>
  <si>
    <t>Značka</t>
  </si>
  <si>
    <t xml:space="preserve">Listnaté dřeviny        </t>
  </si>
  <si>
    <t>QP</t>
  </si>
  <si>
    <t>Quercus petraea (12 cm - 14 cm)</t>
  </si>
  <si>
    <t>ks</t>
  </si>
  <si>
    <t>PA</t>
  </si>
  <si>
    <t>Prunus avium (12 cm - 14 cm)</t>
  </si>
  <si>
    <t>kůly ke stromům (frézovaný, prům. 7 cm, výška 250 cm)</t>
  </si>
  <si>
    <t>spojovací příčky (3 ks pro 1 strom, 50 cm)</t>
  </si>
  <si>
    <t>úvazky a spojovací materiál</t>
  </si>
  <si>
    <t>m</t>
  </si>
  <si>
    <t>tabletové hnojivo Silvamix (10 ks/1 strom)</t>
  </si>
  <si>
    <t>mechanická ochrana kmene (jen stromy)</t>
  </si>
  <si>
    <t>drátěné lesnické pletivo (1,6/1600/16), 1,5 m pro 1 strom</t>
  </si>
  <si>
    <t>Hloubení jamek, bez výměny substrátu, 70 x 70 x 50 cm</t>
  </si>
  <si>
    <t>Výsadba stromu s balem do předem vyhloubené jamky</t>
  </si>
  <si>
    <t>Ukotvení dřeviny s OK 12 - 14 cm, třemi kůly 250 cm, 3 x příčka</t>
  </si>
  <si>
    <t>Zálivka 60 l / 1 strom - při realizaci</t>
  </si>
  <si>
    <r>
      <t>Zhotovení výsadbové mísy (strom) a její zamulčování borkou (0,5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pro strom)</t>
    </r>
  </si>
  <si>
    <t>Zálivka 60 l / 1 strom - do 1 měsíce od realizace</t>
  </si>
  <si>
    <t>Přípravné práce pro výsadbu dřevin (odstranění původních uschlých výsadeb)</t>
  </si>
  <si>
    <t>Následná péče o stromy (zálivka, pletí zavlahových mís, kontrola úvazů a kůlů), četnost 2 x  v 1. roce</t>
  </si>
  <si>
    <t>Následná péče o stromy (zálivka, pletí zavlahových mís, kontrola úvazů a kůlů), četnost 2 x  v 2. roce</t>
  </si>
  <si>
    <t>Následná péče o stromy (zálivka, pletí zavlahových mís, kontrola úvazů a kůlů), četnost 2 x  v délce 3. roce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</si>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</sst>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57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71">
    <xf numFmtId="0" fontId="0" fillId="0" borderId="0" xfId="0"/>
    <xf numFmtId="0" fontId="3" fillId="0" borderId="1" xfId="20" applyFont="1" applyBorder="1" applyAlignment="1">
      <alignment horizontal="left" vertical="center"/>
      <protection/>
    </xf>
    <xf numFmtId="0" fontId="4" fillId="0" borderId="2" xfId="20" applyFont="1" applyBorder="1" applyAlignment="1">
      <alignment horizontal="left" vertical="center"/>
      <protection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3" fillId="0" borderId="5" xfId="20" applyNumberFormat="1" applyFont="1" applyBorder="1" applyAlignment="1">
      <alignment horizontal="center" vertical="top"/>
      <protection/>
    </xf>
    <xf numFmtId="0" fontId="5" fillId="0" borderId="6" xfId="20" applyFont="1" applyBorder="1">
      <alignment/>
      <protection/>
    </xf>
    <xf numFmtId="0" fontId="3" fillId="0" borderId="7" xfId="20" applyFont="1" applyBorder="1">
      <alignment/>
      <protection/>
    </xf>
    <xf numFmtId="4" fontId="3" fillId="0" borderId="7" xfId="20" applyNumberFormat="1" applyFont="1" applyBorder="1" applyAlignment="1">
      <alignment horizontal="right"/>
      <protection/>
    </xf>
    <xf numFmtId="4" fontId="3" fillId="0" borderId="7" xfId="20" applyNumberFormat="1" applyFont="1" applyBorder="1">
      <alignment/>
      <protection/>
    </xf>
    <xf numFmtId="4" fontId="3" fillId="0" borderId="7" xfId="20" applyNumberFormat="1" applyFont="1" applyBorder="1" applyAlignment="1">
      <alignment horizontal="left" shrinkToFit="1"/>
      <protection/>
    </xf>
    <xf numFmtId="4" fontId="3" fillId="0" borderId="8" xfId="20" applyNumberFormat="1" applyFont="1" applyBorder="1" applyAlignment="1">
      <alignment horizontal="left" shrinkToFit="1"/>
      <protection/>
    </xf>
    <xf numFmtId="0" fontId="6" fillId="0" borderId="2" xfId="20" applyFont="1" applyFill="1" applyBorder="1" applyAlignment="1">
      <alignment horizontal="center" vertical="top"/>
      <protection/>
    </xf>
    <xf numFmtId="49" fontId="6" fillId="0" borderId="3" xfId="20" applyNumberFormat="1" applyFont="1" applyFill="1" applyBorder="1" applyAlignment="1">
      <alignment horizontal="center" vertical="top"/>
      <protection/>
    </xf>
    <xf numFmtId="0" fontId="6" fillId="0" borderId="0" xfId="20" applyFont="1" applyFill="1" applyBorder="1" applyAlignment="1">
      <alignment vertical="top" wrapText="1"/>
      <protection/>
    </xf>
    <xf numFmtId="49" fontId="6" fillId="0" borderId="0" xfId="20" applyNumberFormat="1" applyFont="1" applyFill="1" applyBorder="1" applyAlignment="1">
      <alignment horizontal="center" vertical="top" shrinkToFit="1"/>
      <protection/>
    </xf>
    <xf numFmtId="4" fontId="6" fillId="0" borderId="0" xfId="20" applyNumberFormat="1" applyFont="1" applyFill="1" applyBorder="1" applyAlignment="1">
      <alignment horizontal="right" vertical="top"/>
      <protection/>
    </xf>
    <xf numFmtId="4" fontId="6" fillId="0" borderId="0" xfId="20" applyNumberFormat="1" applyFont="1" applyFill="1" applyBorder="1" applyAlignment="1">
      <alignment vertical="top"/>
      <protection/>
    </xf>
    <xf numFmtId="49" fontId="3" fillId="2" borderId="9" xfId="20" applyNumberFormat="1" applyFont="1" applyFill="1" applyBorder="1" applyAlignment="1">
      <alignment horizontal="center" vertical="center"/>
      <protection/>
    </xf>
    <xf numFmtId="0" fontId="3" fillId="2" borderId="10" xfId="20" applyFont="1" applyFill="1" applyBorder="1" applyAlignment="1">
      <alignment horizontal="center"/>
      <protection/>
    </xf>
    <xf numFmtId="0" fontId="3" fillId="2" borderId="10" xfId="20" applyFont="1" applyFill="1" applyBorder="1" applyAlignment="1">
      <alignment horizontal="center" vertical="center"/>
      <protection/>
    </xf>
    <xf numFmtId="4" fontId="3" fillId="2" borderId="10" xfId="20" applyNumberFormat="1" applyFont="1" applyFill="1" applyBorder="1" applyAlignment="1">
      <alignment horizontal="center" vertical="center"/>
      <protection/>
    </xf>
    <xf numFmtId="4" fontId="3" fillId="2" borderId="11" xfId="20" applyNumberFormat="1" applyFont="1" applyFill="1" applyBorder="1" applyAlignment="1">
      <alignment horizontal="center" vertical="center" wrapText="1"/>
      <protection/>
    </xf>
    <xf numFmtId="4" fontId="3" fillId="2" borderId="12" xfId="20" applyNumberFormat="1" applyFont="1" applyFill="1" applyBorder="1" applyAlignment="1">
      <alignment horizontal="center" vertical="center" wrapText="1"/>
      <protection/>
    </xf>
    <xf numFmtId="0" fontId="7" fillId="3" borderId="9" xfId="20" applyFont="1" applyFill="1" applyBorder="1" applyAlignment="1">
      <alignment horizontal="center"/>
      <protection/>
    </xf>
    <xf numFmtId="49" fontId="7" fillId="3" borderId="13" xfId="20" applyNumberFormat="1" applyFont="1" applyFill="1" applyBorder="1" applyAlignment="1">
      <alignment horizontal="center"/>
      <protection/>
    </xf>
    <xf numFmtId="0" fontId="7" fillId="3" borderId="13" xfId="20" applyFont="1" applyFill="1" applyBorder="1">
      <alignment/>
      <protection/>
    </xf>
    <xf numFmtId="0" fontId="3" fillId="3" borderId="13" xfId="20" applyFont="1" applyFill="1" applyBorder="1" applyAlignment="1">
      <alignment horizontal="center"/>
      <protection/>
    </xf>
    <xf numFmtId="4" fontId="3" fillId="3" borderId="13" xfId="20" applyNumberFormat="1" applyFont="1" applyFill="1" applyBorder="1" applyAlignment="1">
      <alignment horizontal="right"/>
      <protection/>
    </xf>
    <xf numFmtId="4" fontId="3" fillId="3" borderId="10" xfId="20" applyNumberFormat="1" applyFont="1" applyFill="1" applyBorder="1" applyAlignment="1">
      <alignment horizontal="right"/>
      <protection/>
    </xf>
    <xf numFmtId="4" fontId="3" fillId="3" borderId="12" xfId="20" applyNumberFormat="1" applyFont="1" applyFill="1" applyBorder="1">
      <alignment/>
      <protection/>
    </xf>
    <xf numFmtId="0" fontId="8" fillId="0" borderId="14" xfId="20" applyFont="1" applyFill="1" applyBorder="1" applyAlignment="1">
      <alignment horizontal="center"/>
      <protection/>
    </xf>
    <xf numFmtId="49" fontId="7" fillId="0" borderId="13" xfId="20" applyNumberFormat="1" applyFont="1" applyBorder="1" applyAlignment="1">
      <alignment horizontal="center" vertical="center"/>
      <protection/>
    </xf>
    <xf numFmtId="0" fontId="9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right"/>
    </xf>
    <xf numFmtId="4" fontId="3" fillId="0" borderId="15" xfId="20" applyNumberFormat="1" applyFont="1" applyBorder="1" applyAlignment="1">
      <alignment horizontal="right"/>
      <protection/>
    </xf>
    <xf numFmtId="4" fontId="3" fillId="0" borderId="16" xfId="20" applyNumberFormat="1" applyFont="1" applyFill="1" applyBorder="1" applyAlignment="1">
      <alignment vertical="top"/>
      <protection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2" xfId="0" applyFont="1" applyBorder="1"/>
    <xf numFmtId="4" fontId="3" fillId="0" borderId="12" xfId="20" applyNumberFormat="1" applyFont="1" applyBorder="1" applyAlignment="1">
      <alignment horizontal="right"/>
      <protection/>
    </xf>
    <xf numFmtId="4" fontId="3" fillId="0" borderId="12" xfId="20" applyNumberFormat="1" applyFont="1" applyFill="1" applyBorder="1" applyAlignment="1">
      <alignment vertical="center"/>
      <protection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Font="1" applyBorder="1"/>
    <xf numFmtId="0" fontId="0" fillId="0" borderId="16" xfId="0" applyFont="1" applyBorder="1" applyAlignment="1">
      <alignment horizontal="center"/>
    </xf>
    <xf numFmtId="0" fontId="3" fillId="0" borderId="12" xfId="20" applyFont="1" applyFill="1" applyBorder="1" applyAlignment="1">
      <alignment vertical="center" wrapText="1"/>
      <protection/>
    </xf>
    <xf numFmtId="49" fontId="3" fillId="0" borderId="12" xfId="20" applyNumberFormat="1" applyFont="1" applyFill="1" applyBorder="1" applyAlignment="1">
      <alignment horizontal="center" vertical="center" shrinkToFit="1"/>
      <protection/>
    </xf>
    <xf numFmtId="0" fontId="3" fillId="0" borderId="12" xfId="20" applyNumberFormat="1" applyFont="1" applyFill="1" applyBorder="1" applyAlignment="1">
      <alignment horizontal="center" vertical="center"/>
      <protection/>
    </xf>
    <xf numFmtId="4" fontId="3" fillId="0" borderId="12" xfId="20" applyNumberFormat="1" applyFont="1" applyFill="1" applyBorder="1" applyAlignment="1">
      <alignment horizontal="right" vertical="center"/>
      <protection/>
    </xf>
    <xf numFmtId="0" fontId="0" fillId="0" borderId="12" xfId="0" applyBorder="1"/>
    <xf numFmtId="0" fontId="3" fillId="0" borderId="12" xfId="0" applyFont="1" applyFill="1" applyBorder="1" applyAlignment="1">
      <alignment vertical="center"/>
    </xf>
    <xf numFmtId="3" fontId="3" fillId="0" borderId="12" xfId="20" applyNumberFormat="1" applyFont="1" applyFill="1" applyBorder="1" applyAlignment="1">
      <alignment horizontal="center" vertical="center"/>
      <protection/>
    </xf>
    <xf numFmtId="0" fontId="3" fillId="0" borderId="12" xfId="21" applyFont="1" applyFill="1" applyBorder="1" applyAlignment="1">
      <alignment vertical="center" wrapText="1"/>
      <protection/>
    </xf>
    <xf numFmtId="49" fontId="3" fillId="0" borderId="12" xfId="21" applyNumberFormat="1" applyFont="1" applyFill="1" applyBorder="1" applyAlignment="1">
      <alignment horizontal="center" vertical="center" shrinkToFit="1"/>
      <protection/>
    </xf>
    <xf numFmtId="0" fontId="3" fillId="0" borderId="12" xfId="20" applyNumberFormat="1" applyFont="1" applyFill="1" applyBorder="1" applyAlignment="1">
      <alignment horizontal="right" vertical="center"/>
      <protection/>
    </xf>
    <xf numFmtId="49" fontId="3" fillId="4" borderId="12" xfId="21" applyNumberFormat="1" applyFont="1" applyFill="1" applyBorder="1" applyAlignment="1">
      <alignment horizontal="center" vertical="center" shrinkToFit="1"/>
      <protection/>
    </xf>
    <xf numFmtId="49" fontId="11" fillId="0" borderId="12" xfId="20" applyNumberFormat="1" applyFont="1" applyFill="1" applyBorder="1" applyAlignment="1">
      <alignment horizontal="center" vertical="center" shrinkToFit="1"/>
      <protection/>
    </xf>
    <xf numFmtId="4" fontId="3" fillId="4" borderId="12" xfId="20" applyNumberFormat="1" applyFont="1" applyFill="1" applyBorder="1" applyAlignment="1">
      <alignment horizontal="right" vertical="center"/>
      <protection/>
    </xf>
    <xf numFmtId="0" fontId="3" fillId="5" borderId="19" xfId="20" applyFont="1" applyFill="1" applyBorder="1" applyAlignment="1">
      <alignment horizontal="center"/>
      <protection/>
    </xf>
    <xf numFmtId="49" fontId="5" fillId="5" borderId="20" xfId="20" applyNumberFormat="1" applyFont="1" applyFill="1" applyBorder="1" applyAlignment="1">
      <alignment horizontal="center"/>
      <protection/>
    </xf>
    <xf numFmtId="0" fontId="5" fillId="5" borderId="20" xfId="20" applyFont="1" applyFill="1" applyBorder="1" applyAlignment="1">
      <alignment/>
      <protection/>
    </xf>
    <xf numFmtId="0" fontId="3" fillId="5" borderId="20" xfId="20" applyFont="1" applyFill="1" applyBorder="1" applyAlignment="1">
      <alignment/>
      <protection/>
    </xf>
    <xf numFmtId="0" fontId="3" fillId="5" borderId="20" xfId="20" applyNumberFormat="1" applyFont="1" applyFill="1" applyBorder="1" applyAlignment="1">
      <alignment horizontal="center"/>
      <protection/>
    </xf>
    <xf numFmtId="4" fontId="3" fillId="5" borderId="21" xfId="20" applyNumberFormat="1" applyFont="1" applyFill="1" applyBorder="1" applyAlignment="1">
      <alignment/>
      <protection/>
    </xf>
    <xf numFmtId="4" fontId="7" fillId="5" borderId="22" xfId="20" applyNumberFormat="1" applyFont="1" applyFill="1" applyBorder="1" applyAlignment="1">
      <alignment/>
      <protection/>
    </xf>
    <xf numFmtId="4" fontId="7" fillId="5" borderId="12" xfId="20" applyNumberFormat="1" applyFont="1" applyFill="1" applyBorder="1" applyAlignment="1">
      <alignment/>
      <protection/>
    </xf>
    <xf numFmtId="4" fontId="3" fillId="3" borderId="15" xfId="20" applyNumberFormat="1" applyFont="1" applyFill="1" applyBorder="1">
      <alignment/>
      <protection/>
    </xf>
    <xf numFmtId="4" fontId="3" fillId="0" borderId="12" xfId="20" applyNumberFormat="1" applyFont="1" applyFill="1" applyBorder="1" applyAlignment="1">
      <alignment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_POL.XL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 topLeftCell="A19">
      <selection activeCell="H25" sqref="H25"/>
    </sheetView>
  </sheetViews>
  <sheetFormatPr defaultColWidth="9.140625" defaultRowHeight="15"/>
  <cols>
    <col min="1" max="1" width="8.140625" style="0" customWidth="1"/>
    <col min="2" max="2" width="15.57421875" style="0" customWidth="1"/>
    <col min="3" max="3" width="38.57421875" style="0" customWidth="1"/>
    <col min="4" max="4" width="13.7109375" style="0" customWidth="1"/>
    <col min="7" max="7" width="13.57421875" style="0" customWidth="1"/>
    <col min="8" max="8" width="15.8515625" style="0" customWidth="1"/>
  </cols>
  <sheetData>
    <row r="1" spans="1:8" ht="19.5" thickTop="1">
      <c r="A1" s="1" t="s">
        <v>0</v>
      </c>
      <c r="B1" s="1"/>
      <c r="C1" s="2" t="s">
        <v>1</v>
      </c>
      <c r="D1" s="3"/>
      <c r="E1" s="3"/>
      <c r="F1" s="3"/>
      <c r="G1" s="4"/>
      <c r="H1" s="5"/>
    </row>
    <row r="2" spans="1:8" ht="15.75" thickBot="1">
      <c r="A2" s="6"/>
      <c r="B2" s="6"/>
      <c r="C2" s="7" t="s">
        <v>2</v>
      </c>
      <c r="D2" s="8"/>
      <c r="E2" s="9"/>
      <c r="F2" s="10"/>
      <c r="G2" s="11"/>
      <c r="H2" s="12"/>
    </row>
    <row r="3" spans="1:8" ht="15.75" thickTop="1">
      <c r="A3" s="13"/>
      <c r="B3" s="14"/>
      <c r="C3" s="15"/>
      <c r="D3" s="16"/>
      <c r="E3" s="17"/>
      <c r="F3" s="17"/>
      <c r="G3" s="18"/>
      <c r="H3" s="18"/>
    </row>
    <row r="4" spans="1:8" ht="30">
      <c r="A4" s="19" t="s">
        <v>3</v>
      </c>
      <c r="B4" s="20"/>
      <c r="C4" s="21" t="s">
        <v>4</v>
      </c>
      <c r="D4" s="21" t="s">
        <v>5</v>
      </c>
      <c r="E4" s="22" t="s">
        <v>6</v>
      </c>
      <c r="F4" s="22" t="s">
        <v>7</v>
      </c>
      <c r="G4" s="23" t="s">
        <v>8</v>
      </c>
      <c r="H4" s="24" t="s">
        <v>9</v>
      </c>
    </row>
    <row r="5" spans="1:8" ht="15">
      <c r="A5" s="25"/>
      <c r="B5" s="26"/>
      <c r="C5" s="27" t="s">
        <v>10</v>
      </c>
      <c r="D5" s="28"/>
      <c r="E5" s="29"/>
      <c r="F5" s="30"/>
      <c r="G5" s="69"/>
      <c r="H5" s="31"/>
    </row>
    <row r="6" spans="1:8" ht="15">
      <c r="A6" s="32"/>
      <c r="B6" s="33" t="s">
        <v>11</v>
      </c>
      <c r="C6" s="34" t="s">
        <v>12</v>
      </c>
      <c r="D6" s="35"/>
      <c r="E6" s="36"/>
      <c r="F6" s="37"/>
      <c r="G6" s="70"/>
      <c r="H6" s="38"/>
    </row>
    <row r="7" spans="1:8" ht="15">
      <c r="A7" s="39">
        <v>1</v>
      </c>
      <c r="B7" s="40" t="s">
        <v>13</v>
      </c>
      <c r="C7" s="41" t="s">
        <v>14</v>
      </c>
      <c r="D7" s="40" t="s">
        <v>15</v>
      </c>
      <c r="E7" s="40">
        <v>50</v>
      </c>
      <c r="F7" s="42">
        <v>0</v>
      </c>
      <c r="G7" s="43">
        <f aca="true" t="shared" si="0" ref="G7:G24">E7*F7</f>
        <v>0</v>
      </c>
      <c r="H7" s="43">
        <f aca="true" t="shared" si="1" ref="H7:H24">G7*1.21</f>
        <v>0</v>
      </c>
    </row>
    <row r="8" spans="1:8" ht="15">
      <c r="A8" s="44">
        <v>2</v>
      </c>
      <c r="B8" s="45" t="s">
        <v>16</v>
      </c>
      <c r="C8" s="46" t="s">
        <v>17</v>
      </c>
      <c r="D8" s="45" t="s">
        <v>15</v>
      </c>
      <c r="E8" s="47">
        <v>35</v>
      </c>
      <c r="F8" s="42">
        <v>0</v>
      </c>
      <c r="G8" s="43">
        <f t="shared" si="0"/>
        <v>0</v>
      </c>
      <c r="H8" s="43">
        <f t="shared" si="1"/>
        <v>0</v>
      </c>
    </row>
    <row r="9" spans="1:8" ht="30">
      <c r="A9" s="39">
        <v>3</v>
      </c>
      <c r="B9" s="40"/>
      <c r="C9" s="48" t="s">
        <v>18</v>
      </c>
      <c r="D9" s="49" t="s">
        <v>15</v>
      </c>
      <c r="E9" s="50">
        <v>255</v>
      </c>
      <c r="F9" s="51">
        <v>0</v>
      </c>
      <c r="G9" s="43">
        <f t="shared" si="0"/>
        <v>0</v>
      </c>
      <c r="H9" s="43">
        <f t="shared" si="1"/>
        <v>0</v>
      </c>
    </row>
    <row r="10" spans="1:8" ht="15">
      <c r="A10" s="44">
        <v>4</v>
      </c>
      <c r="B10" s="52"/>
      <c r="C10" s="48" t="s">
        <v>19</v>
      </c>
      <c r="D10" s="49" t="s">
        <v>15</v>
      </c>
      <c r="E10" s="50">
        <v>255</v>
      </c>
      <c r="F10" s="51">
        <v>0</v>
      </c>
      <c r="G10" s="43">
        <f t="shared" si="0"/>
        <v>0</v>
      </c>
      <c r="H10" s="43">
        <f t="shared" si="1"/>
        <v>0</v>
      </c>
    </row>
    <row r="11" spans="1:8" ht="15">
      <c r="A11" s="39">
        <v>5</v>
      </c>
      <c r="B11" s="52"/>
      <c r="C11" s="53" t="s">
        <v>20</v>
      </c>
      <c r="D11" s="49" t="s">
        <v>21</v>
      </c>
      <c r="E11" s="50">
        <v>170</v>
      </c>
      <c r="F11" s="51">
        <v>0</v>
      </c>
      <c r="G11" s="43">
        <f t="shared" si="0"/>
        <v>0</v>
      </c>
      <c r="H11" s="43">
        <f t="shared" si="1"/>
        <v>0</v>
      </c>
    </row>
    <row r="12" spans="1:8" ht="30">
      <c r="A12" s="44">
        <v>6</v>
      </c>
      <c r="B12" s="52"/>
      <c r="C12" s="48" t="s">
        <v>22</v>
      </c>
      <c r="D12" s="49" t="s">
        <v>15</v>
      </c>
      <c r="E12" s="54">
        <v>850</v>
      </c>
      <c r="F12" s="43">
        <v>0</v>
      </c>
      <c r="G12" s="43">
        <f t="shared" si="0"/>
        <v>0</v>
      </c>
      <c r="H12" s="43">
        <f t="shared" si="1"/>
        <v>0</v>
      </c>
    </row>
    <row r="13" spans="1:8" ht="15">
      <c r="A13" s="39">
        <v>7</v>
      </c>
      <c r="B13" s="52"/>
      <c r="C13" s="48" t="s">
        <v>23</v>
      </c>
      <c r="D13" s="49" t="s">
        <v>15</v>
      </c>
      <c r="E13" s="50">
        <v>85</v>
      </c>
      <c r="F13" s="51">
        <v>0</v>
      </c>
      <c r="G13" s="43">
        <f t="shared" si="0"/>
        <v>0</v>
      </c>
      <c r="H13" s="43">
        <f t="shared" si="1"/>
        <v>0</v>
      </c>
    </row>
    <row r="14" spans="1:8" ht="30">
      <c r="A14" s="44">
        <v>8</v>
      </c>
      <c r="B14" s="52"/>
      <c r="C14" s="48" t="s">
        <v>24</v>
      </c>
      <c r="D14" s="49" t="s">
        <v>15</v>
      </c>
      <c r="E14" s="50">
        <v>85</v>
      </c>
      <c r="F14" s="51">
        <v>0</v>
      </c>
      <c r="G14" s="43">
        <f t="shared" si="0"/>
        <v>0</v>
      </c>
      <c r="H14" s="43">
        <f t="shared" si="1"/>
        <v>0</v>
      </c>
    </row>
    <row r="15" spans="1:8" ht="30">
      <c r="A15" s="39">
        <v>9</v>
      </c>
      <c r="B15" s="52"/>
      <c r="C15" s="55" t="s">
        <v>25</v>
      </c>
      <c r="D15" s="56" t="s">
        <v>15</v>
      </c>
      <c r="E15" s="57">
        <v>85</v>
      </c>
      <c r="F15" s="51">
        <v>0</v>
      </c>
      <c r="G15" s="43">
        <f t="shared" si="0"/>
        <v>0</v>
      </c>
      <c r="H15" s="43">
        <f t="shared" si="1"/>
        <v>0</v>
      </c>
    </row>
    <row r="16" spans="1:8" ht="30">
      <c r="A16" s="44">
        <v>10</v>
      </c>
      <c r="B16" s="52"/>
      <c r="C16" s="55" t="s">
        <v>26</v>
      </c>
      <c r="D16" s="56" t="s">
        <v>15</v>
      </c>
      <c r="E16" s="57">
        <v>85</v>
      </c>
      <c r="F16" s="51">
        <v>0</v>
      </c>
      <c r="G16" s="43">
        <f t="shared" si="0"/>
        <v>0</v>
      </c>
      <c r="H16" s="43">
        <f t="shared" si="1"/>
        <v>0</v>
      </c>
    </row>
    <row r="17" spans="1:8" ht="30">
      <c r="A17" s="39">
        <v>11</v>
      </c>
      <c r="B17" s="52"/>
      <c r="C17" s="55" t="s">
        <v>27</v>
      </c>
      <c r="D17" s="58" t="s">
        <v>15</v>
      </c>
      <c r="E17" s="57">
        <v>85</v>
      </c>
      <c r="F17" s="51">
        <v>0</v>
      </c>
      <c r="G17" s="43">
        <f t="shared" si="0"/>
        <v>0</v>
      </c>
      <c r="H17" s="43">
        <f t="shared" si="1"/>
        <v>0</v>
      </c>
    </row>
    <row r="18" spans="1:8" ht="15">
      <c r="A18" s="44">
        <v>12</v>
      </c>
      <c r="B18" s="52"/>
      <c r="C18" s="48" t="s">
        <v>28</v>
      </c>
      <c r="D18" s="59" t="s">
        <v>15</v>
      </c>
      <c r="E18" s="57">
        <v>85</v>
      </c>
      <c r="F18" s="51">
        <v>0</v>
      </c>
      <c r="G18" s="43">
        <f t="shared" si="0"/>
        <v>0</v>
      </c>
      <c r="H18" s="43">
        <f t="shared" si="1"/>
        <v>0</v>
      </c>
    </row>
    <row r="19" spans="1:8" ht="32.25">
      <c r="A19" s="39">
        <v>13</v>
      </c>
      <c r="B19" s="52"/>
      <c r="C19" s="48" t="s">
        <v>29</v>
      </c>
      <c r="D19" s="59" t="s">
        <v>15</v>
      </c>
      <c r="E19" s="57">
        <v>85</v>
      </c>
      <c r="F19" s="51">
        <v>0</v>
      </c>
      <c r="G19" s="43">
        <f t="shared" si="0"/>
        <v>0</v>
      </c>
      <c r="H19" s="43">
        <f t="shared" si="1"/>
        <v>0</v>
      </c>
    </row>
    <row r="20" spans="1:8" ht="30">
      <c r="A20" s="44">
        <v>14</v>
      </c>
      <c r="B20" s="52"/>
      <c r="C20" s="55" t="s">
        <v>30</v>
      </c>
      <c r="D20" s="56" t="s">
        <v>15</v>
      </c>
      <c r="E20" s="57">
        <v>85</v>
      </c>
      <c r="F20" s="51">
        <v>0</v>
      </c>
      <c r="G20" s="43">
        <f t="shared" si="0"/>
        <v>0</v>
      </c>
      <c r="H20" s="43">
        <f t="shared" si="1"/>
        <v>0</v>
      </c>
    </row>
    <row r="21" spans="1:8" ht="30">
      <c r="A21" s="39">
        <v>15</v>
      </c>
      <c r="B21" s="52"/>
      <c r="C21" s="55" t="s">
        <v>31</v>
      </c>
      <c r="D21" s="56" t="s">
        <v>15</v>
      </c>
      <c r="E21" s="57">
        <v>85</v>
      </c>
      <c r="F21" s="51">
        <v>0</v>
      </c>
      <c r="G21" s="43">
        <f t="shared" si="0"/>
        <v>0</v>
      </c>
      <c r="H21" s="43">
        <f t="shared" si="1"/>
        <v>0</v>
      </c>
    </row>
    <row r="22" spans="1:8" ht="45">
      <c r="A22" s="44">
        <v>16</v>
      </c>
      <c r="B22" s="52"/>
      <c r="C22" s="55" t="s">
        <v>32</v>
      </c>
      <c r="D22" s="56" t="s">
        <v>15</v>
      </c>
      <c r="E22" s="57">
        <v>85</v>
      </c>
      <c r="F22" s="60">
        <v>0</v>
      </c>
      <c r="G22" s="43">
        <f t="shared" si="0"/>
        <v>0</v>
      </c>
      <c r="H22" s="43">
        <f t="shared" si="1"/>
        <v>0</v>
      </c>
    </row>
    <row r="23" spans="1:8" ht="45">
      <c r="A23" s="39">
        <v>17</v>
      </c>
      <c r="B23" s="52"/>
      <c r="C23" s="55" t="s">
        <v>33</v>
      </c>
      <c r="D23" s="56" t="s">
        <v>15</v>
      </c>
      <c r="E23" s="57">
        <v>85</v>
      </c>
      <c r="F23" s="60">
        <v>0</v>
      </c>
      <c r="G23" s="43">
        <f t="shared" si="0"/>
        <v>0</v>
      </c>
      <c r="H23" s="43">
        <f t="shared" si="1"/>
        <v>0</v>
      </c>
    </row>
    <row r="24" spans="1:8" ht="45">
      <c r="A24" s="44">
        <v>18</v>
      </c>
      <c r="B24" s="52"/>
      <c r="C24" s="55" t="s">
        <v>34</v>
      </c>
      <c r="D24" s="56" t="s">
        <v>15</v>
      </c>
      <c r="E24" s="57">
        <v>85</v>
      </c>
      <c r="F24" s="60">
        <v>0</v>
      </c>
      <c r="G24" s="43">
        <f t="shared" si="0"/>
        <v>0</v>
      </c>
      <c r="H24" s="43">
        <f t="shared" si="1"/>
        <v>0</v>
      </c>
    </row>
    <row r="25" spans="1:8" ht="15.75" thickBot="1">
      <c r="A25" s="61"/>
      <c r="B25" s="62" t="s">
        <v>35</v>
      </c>
      <c r="C25" s="63"/>
      <c r="D25" s="64"/>
      <c r="E25" s="65"/>
      <c r="F25" s="66"/>
      <c r="G25" s="68">
        <f>SUM(G7:G24)</f>
        <v>0</v>
      </c>
      <c r="H25" s="67">
        <f>SUM(H7:H24)</f>
        <v>0</v>
      </c>
    </row>
    <row r="26" ht="15.75" thickTop="1"/>
  </sheetData>
  <mergeCells count="3">
    <mergeCell ref="A1:B1"/>
    <mergeCell ref="C1:F1"/>
    <mergeCell ref="A2:B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opava-city.cz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Dočkalová Zuzana</dc:creator>
  <cp:keywords/>
  <dc:description/>
  <cp:lastModifiedBy>Dočkalová Zuzana</cp:lastModifiedBy>
  <dcterms:created xsi:type="dcterms:W3CDTF">2022-08-09T11:27:19Z</dcterms:created>
  <dcterms:modified xsi:type="dcterms:W3CDTF">2022-08-09T11:29:01Z</dcterms:modified>
  <cp:category/>
  <cp:version/>
  <cp:contentType/>
  <cp:contentStatus/>
</cp:coreProperties>
</file>